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R6年度\"/>
    </mc:Choice>
  </mc:AlternateContent>
  <xr:revisionPtr revIDLastSave="0" documentId="8_{25BC41CB-B6BF-4FF5-841B-2DB09C923B4D}" xr6:coauthVersionLast="47" xr6:coauthVersionMax="47" xr10:uidLastSave="{00000000-0000-0000-0000-000000000000}"/>
  <bookViews>
    <workbookView xWindow="-108" yWindow="-108" windowWidth="23256" windowHeight="12456" tabRatio="927" activeTab="2" xr2:uid="{00000000-000D-0000-FFFF-FFFF00000000}"/>
  </bookViews>
  <sheets>
    <sheet name="作成上の注意点" sheetId="4" r:id="rId1"/>
    <sheet name="入力例" sheetId="14" r:id="rId2"/>
    <sheet name="入力用（色付きの枠に直接入力）" sheetId="2" r:id="rId3"/>
    <sheet name="大会当日提出用（参加種別を選択）" sheetId="1" r:id="rId4"/>
    <sheet name="プロ編用" sheetId="6" r:id="rId5"/>
    <sheet name="換算表" sheetId="11" r:id="rId6"/>
  </sheets>
  <definedNames>
    <definedName name="_xlnm.Print_Area" localSheetId="4">プロ編用!$A$1:$Q$21</definedName>
    <definedName name="_xlnm.Print_Area" localSheetId="3">'大会当日提出用（参加種別を選択）'!$A$1:$AC$55</definedName>
    <definedName name="_xlnm.Print_Area" localSheetId="2">'入力用（色付きの枠に直接入力）'!$A$1:$T$47</definedName>
    <definedName name="_xlnm.Print_Area" localSheetId="1">入力例!$A$1:$T$47</definedName>
  </definedNames>
  <calcPr calcId="191029"/>
</workbook>
</file>

<file path=xl/calcChain.xml><?xml version="1.0" encoding="utf-8"?>
<calcChain xmlns="http://schemas.openxmlformats.org/spreadsheetml/2006/main">
  <c r="Y3" i="1" l="1"/>
  <c r="AA44" i="1" l="1"/>
  <c r="Y44" i="1"/>
  <c r="V44" i="1"/>
  <c r="T44" i="1"/>
  <c r="Q44" i="1"/>
  <c r="O44" i="1"/>
  <c r="L44" i="1"/>
  <c r="J44" i="1"/>
  <c r="I44" i="1"/>
  <c r="F44" i="1"/>
  <c r="B44" i="1"/>
  <c r="AA43" i="1"/>
  <c r="Y43" i="1"/>
  <c r="V43" i="1"/>
  <c r="T43" i="1"/>
  <c r="Q43" i="1"/>
  <c r="O43" i="1"/>
  <c r="L43" i="1"/>
  <c r="J43" i="1"/>
  <c r="I43" i="1"/>
  <c r="F43" i="1"/>
  <c r="B43" i="1"/>
  <c r="AA42" i="1"/>
  <c r="Y42" i="1"/>
  <c r="V42" i="1"/>
  <c r="T42" i="1"/>
  <c r="Q42" i="1"/>
  <c r="O42" i="1"/>
  <c r="L42" i="1"/>
  <c r="J42" i="1"/>
  <c r="I42" i="1"/>
  <c r="F42" i="1"/>
  <c r="B42" i="1"/>
  <c r="AA41" i="1"/>
  <c r="Y41" i="1"/>
  <c r="V41" i="1"/>
  <c r="T41" i="1"/>
  <c r="Q41" i="1"/>
  <c r="O41" i="1"/>
  <c r="L41" i="1"/>
  <c r="J41" i="1"/>
  <c r="I41" i="1"/>
  <c r="F41" i="1"/>
  <c r="B41" i="1"/>
  <c r="AA40" i="1"/>
  <c r="Y40" i="1"/>
  <c r="V40" i="1"/>
  <c r="T40" i="1"/>
  <c r="Q40" i="1"/>
  <c r="O40" i="1"/>
  <c r="L40" i="1"/>
  <c r="J40" i="1"/>
  <c r="I40" i="1"/>
  <c r="F40" i="1"/>
  <c r="B40" i="1"/>
  <c r="AA39" i="1"/>
  <c r="Y39" i="1"/>
  <c r="V39" i="1"/>
  <c r="T39" i="1"/>
  <c r="Q39" i="1"/>
  <c r="O39" i="1"/>
  <c r="L39" i="1"/>
  <c r="J39" i="1"/>
  <c r="I39" i="1"/>
  <c r="F39" i="1"/>
  <c r="B39" i="1"/>
  <c r="U4" i="1" l="1"/>
  <c r="AA38" i="1" l="1"/>
  <c r="Y38" i="1"/>
  <c r="V38" i="1"/>
  <c r="T38" i="1"/>
  <c r="Q38" i="1"/>
  <c r="O38" i="1"/>
  <c r="L38" i="1"/>
  <c r="J38" i="1"/>
  <c r="AA37" i="1"/>
  <c r="Y37" i="1"/>
  <c r="V37" i="1"/>
  <c r="T37" i="1"/>
  <c r="Q37" i="1"/>
  <c r="O37" i="1"/>
  <c r="L37" i="1"/>
  <c r="J37" i="1"/>
  <c r="AA36" i="1"/>
  <c r="Y36" i="1"/>
  <c r="V36" i="1"/>
  <c r="T36" i="1"/>
  <c r="Q36" i="1"/>
  <c r="O36" i="1"/>
  <c r="L36" i="1"/>
  <c r="J36" i="1"/>
  <c r="AA35" i="1"/>
  <c r="Y35" i="1"/>
  <c r="V35" i="1"/>
  <c r="T35" i="1"/>
  <c r="Q35" i="1"/>
  <c r="O35" i="1"/>
  <c r="L35" i="1"/>
  <c r="J35" i="1"/>
  <c r="AA34" i="1"/>
  <c r="Y34" i="1"/>
  <c r="V34" i="1"/>
  <c r="T34" i="1"/>
  <c r="Q34" i="1"/>
  <c r="O34" i="1"/>
  <c r="L34" i="1"/>
  <c r="J34" i="1"/>
  <c r="AA33" i="1"/>
  <c r="Y33" i="1"/>
  <c r="V33" i="1"/>
  <c r="T33" i="1"/>
  <c r="Q33" i="1"/>
  <c r="O33" i="1"/>
  <c r="L33" i="1"/>
  <c r="J33" i="1"/>
  <c r="AA32" i="1"/>
  <c r="Y32" i="1"/>
  <c r="V32" i="1"/>
  <c r="T32" i="1"/>
  <c r="Q32" i="1"/>
  <c r="O32" i="1"/>
  <c r="L32" i="1"/>
  <c r="J32" i="1"/>
  <c r="AA31" i="1"/>
  <c r="Y31" i="1"/>
  <c r="V31" i="1"/>
  <c r="T31" i="1"/>
  <c r="Q31" i="1"/>
  <c r="O31" i="1"/>
  <c r="L31" i="1"/>
  <c r="J31" i="1"/>
  <c r="AA30" i="1"/>
  <c r="Y30" i="1"/>
  <c r="V30" i="1"/>
  <c r="T30" i="1"/>
  <c r="Q30" i="1"/>
  <c r="O30" i="1"/>
  <c r="L30" i="1"/>
  <c r="J30" i="1"/>
  <c r="AA29" i="1"/>
  <c r="Y29" i="1"/>
  <c r="V29" i="1"/>
  <c r="T29" i="1"/>
  <c r="Q29" i="1"/>
  <c r="O29" i="1"/>
  <c r="L29" i="1"/>
  <c r="J29" i="1"/>
  <c r="AA28" i="1"/>
  <c r="Y28" i="1"/>
  <c r="V28" i="1"/>
  <c r="T28" i="1"/>
  <c r="Q28" i="1"/>
  <c r="O28" i="1"/>
  <c r="L28" i="1"/>
  <c r="J28" i="1"/>
  <c r="AA27" i="1"/>
  <c r="Y27" i="1"/>
  <c r="V27" i="1"/>
  <c r="T27" i="1"/>
  <c r="Q27" i="1"/>
  <c r="O27" i="1"/>
  <c r="L27" i="1"/>
  <c r="J27" i="1"/>
  <c r="AA26" i="1"/>
  <c r="Y26" i="1"/>
  <c r="V26" i="1"/>
  <c r="T26" i="1"/>
  <c r="Q26" i="1"/>
  <c r="O26" i="1"/>
  <c r="L26" i="1"/>
  <c r="J26" i="1"/>
  <c r="AA25" i="1"/>
  <c r="Y25" i="1"/>
  <c r="V25" i="1"/>
  <c r="T25" i="1"/>
  <c r="Q25" i="1"/>
  <c r="O25" i="1"/>
  <c r="L25" i="1"/>
  <c r="J25" i="1"/>
  <c r="AA24" i="1"/>
  <c r="Y24" i="1"/>
  <c r="V24" i="1"/>
  <c r="T24" i="1"/>
  <c r="Q24" i="1"/>
  <c r="O24" i="1"/>
  <c r="L24" i="1"/>
  <c r="J24" i="1"/>
  <c r="AA23" i="1"/>
  <c r="Y23" i="1"/>
  <c r="V23" i="1"/>
  <c r="T23" i="1"/>
  <c r="Q23" i="1"/>
  <c r="O23" i="1"/>
  <c r="L23" i="1"/>
  <c r="J23" i="1"/>
  <c r="AA22" i="1"/>
  <c r="Y22" i="1"/>
  <c r="V22" i="1"/>
  <c r="T22" i="1"/>
  <c r="Q22" i="1"/>
  <c r="O22" i="1"/>
  <c r="L22" i="1"/>
  <c r="J22" i="1"/>
  <c r="AA21" i="1"/>
  <c r="Y21" i="1"/>
  <c r="V21" i="1"/>
  <c r="T21" i="1"/>
  <c r="Q21" i="1"/>
  <c r="O21" i="1"/>
  <c r="L21" i="1"/>
  <c r="J21" i="1"/>
  <c r="AA20" i="1"/>
  <c r="Y20" i="1"/>
  <c r="V20" i="1"/>
  <c r="T20" i="1"/>
  <c r="Q20" i="1"/>
  <c r="O20" i="1"/>
  <c r="L20" i="1"/>
  <c r="J20" i="1"/>
  <c r="AA19" i="1"/>
  <c r="Y19" i="1"/>
  <c r="V19" i="1"/>
  <c r="T19" i="1"/>
  <c r="Q19" i="1"/>
  <c r="O19" i="1"/>
  <c r="L19" i="1"/>
  <c r="J19" i="1"/>
  <c r="AA18" i="1"/>
  <c r="Y18" i="1"/>
  <c r="V18" i="1"/>
  <c r="T18" i="1"/>
  <c r="Q18" i="1"/>
  <c r="O18" i="1"/>
  <c r="L18" i="1"/>
  <c r="J18" i="1"/>
  <c r="AA17" i="1"/>
  <c r="Y17" i="1"/>
  <c r="V17" i="1"/>
  <c r="T17" i="1"/>
  <c r="Q17" i="1"/>
  <c r="O17" i="1"/>
  <c r="L17" i="1"/>
  <c r="J17" i="1"/>
  <c r="AA16" i="1"/>
  <c r="Y16" i="1"/>
  <c r="V16" i="1"/>
  <c r="T16" i="1"/>
  <c r="Q16" i="1"/>
  <c r="O16" i="1"/>
  <c r="L16" i="1"/>
  <c r="J16" i="1"/>
  <c r="AA15" i="1"/>
  <c r="Y15" i="1"/>
  <c r="V15" i="1"/>
  <c r="T15" i="1"/>
  <c r="Q15" i="1"/>
  <c r="O15" i="1"/>
  <c r="L15" i="1"/>
  <c r="J15" i="1"/>
  <c r="AA14" i="1"/>
  <c r="Y14" i="1"/>
  <c r="V14" i="1"/>
  <c r="T14" i="1"/>
  <c r="Q14" i="1"/>
  <c r="O14" i="1"/>
  <c r="L14" i="1"/>
  <c r="J14" i="1"/>
  <c r="AA13" i="1"/>
  <c r="Y13" i="1"/>
  <c r="V13" i="1"/>
  <c r="T13" i="1"/>
  <c r="Q13" i="1"/>
  <c r="O13" i="1"/>
  <c r="L13" i="1"/>
  <c r="J13" i="1"/>
  <c r="AA12" i="1"/>
  <c r="Y12" i="1"/>
  <c r="V12" i="1"/>
  <c r="T12" i="1"/>
  <c r="Q12" i="1"/>
  <c r="O12" i="1"/>
  <c r="L12" i="1"/>
  <c r="J12" i="1"/>
  <c r="AA11" i="1"/>
  <c r="Y11" i="1"/>
  <c r="V11" i="1"/>
  <c r="T11" i="1"/>
  <c r="Q11" i="1"/>
  <c r="O11" i="1"/>
  <c r="L11" i="1"/>
  <c r="J11" i="1"/>
  <c r="AA10" i="1"/>
  <c r="Y10" i="1"/>
  <c r="V10" i="1"/>
  <c r="T10" i="1"/>
  <c r="Q10" i="1"/>
  <c r="O10" i="1"/>
  <c r="L10" i="1"/>
  <c r="J10" i="1"/>
  <c r="T9" i="1"/>
  <c r="Q9" i="1"/>
  <c r="O9" i="1"/>
  <c r="L9" i="1"/>
  <c r="J9" i="1"/>
  <c r="J7" i="1"/>
  <c r="O7" i="1"/>
  <c r="Y21" i="6" l="1"/>
  <c r="O21" i="6" s="1"/>
  <c r="X21" i="6"/>
  <c r="N21" i="6" s="1"/>
  <c r="P21" i="6" s="1"/>
  <c r="Y20" i="6"/>
  <c r="O20" i="6" s="1"/>
  <c r="X20" i="6"/>
  <c r="N20" i="6" s="1"/>
  <c r="P20" i="6" s="1"/>
  <c r="Y19" i="6"/>
  <c r="O19" i="6" s="1"/>
  <c r="X19" i="6"/>
  <c r="N19" i="6" s="1"/>
  <c r="Y18" i="6"/>
  <c r="O18" i="6" s="1"/>
  <c r="X18" i="6"/>
  <c r="N18" i="6" s="1"/>
  <c r="P18" i="6" s="1"/>
  <c r="Y17" i="6"/>
  <c r="O17" i="6" s="1"/>
  <c r="X17" i="6"/>
  <c r="N17" i="6" s="1"/>
  <c r="P17" i="6" s="1"/>
  <c r="Y16" i="6"/>
  <c r="O16" i="6" s="1"/>
  <c r="X16" i="6"/>
  <c r="N16" i="6" s="1"/>
  <c r="P16" i="6" s="1"/>
  <c r="Y15" i="6"/>
  <c r="O15" i="6" s="1"/>
  <c r="X15" i="6"/>
  <c r="N15" i="6" s="1"/>
  <c r="Y14" i="6"/>
  <c r="O14" i="6" s="1"/>
  <c r="X14" i="6"/>
  <c r="N14" i="6" s="1"/>
  <c r="P14" i="6" s="1"/>
  <c r="Y13" i="6"/>
  <c r="O13" i="6" s="1"/>
  <c r="X13" i="6"/>
  <c r="N13" i="6" s="1"/>
  <c r="P13" i="6" s="1"/>
  <c r="Y12" i="6"/>
  <c r="O12" i="6" s="1"/>
  <c r="X12" i="6"/>
  <c r="N12" i="6" s="1"/>
  <c r="P12" i="6" s="1"/>
  <c r="Y11" i="6"/>
  <c r="O11" i="6" s="1"/>
  <c r="X11" i="6"/>
  <c r="N11" i="6" s="1"/>
  <c r="Y10" i="6"/>
  <c r="O10" i="6" s="1"/>
  <c r="X10" i="6"/>
  <c r="N10" i="6" s="1"/>
  <c r="Y9" i="6"/>
  <c r="O9" i="6" s="1"/>
  <c r="X9" i="6"/>
  <c r="N9" i="6" s="1"/>
  <c r="P9" i="6" s="1"/>
  <c r="Y8" i="6"/>
  <c r="O8" i="6" s="1"/>
  <c r="X8" i="6"/>
  <c r="N8" i="6" s="1"/>
  <c r="P8" i="6" s="1"/>
  <c r="Y7" i="6"/>
  <c r="O7" i="6" s="1"/>
  <c r="X7" i="6"/>
  <c r="N7" i="6" s="1"/>
  <c r="Y6" i="6"/>
  <c r="O6" i="6" s="1"/>
  <c r="X6" i="6"/>
  <c r="N6" i="6" s="1"/>
  <c r="P6" i="6" s="1"/>
  <c r="Y5" i="6"/>
  <c r="O5" i="6" s="1"/>
  <c r="X5" i="6"/>
  <c r="N5" i="6" s="1"/>
  <c r="Y4" i="6"/>
  <c r="O4" i="6" s="1"/>
  <c r="X4" i="6"/>
  <c r="N4" i="6" s="1"/>
  <c r="Y3" i="6"/>
  <c r="O3" i="6" s="1"/>
  <c r="X3" i="6"/>
  <c r="N3" i="6" s="1"/>
  <c r="Y2" i="6"/>
  <c r="O2" i="6" s="1"/>
  <c r="X2" i="6"/>
  <c r="N2" i="6" s="1"/>
  <c r="W21" i="6"/>
  <c r="L21" i="6" s="1"/>
  <c r="V21" i="6"/>
  <c r="K21" i="6" s="1"/>
  <c r="M21" i="6" s="1"/>
  <c r="W20" i="6"/>
  <c r="L20" i="6" s="1"/>
  <c r="V20" i="6"/>
  <c r="K20" i="6" s="1"/>
  <c r="M20" i="6" s="1"/>
  <c r="W19" i="6"/>
  <c r="L19" i="6" s="1"/>
  <c r="V19" i="6"/>
  <c r="K19" i="6" s="1"/>
  <c r="W18" i="6"/>
  <c r="L18" i="6" s="1"/>
  <c r="V18" i="6"/>
  <c r="K18" i="6" s="1"/>
  <c r="M18" i="6" s="1"/>
  <c r="W17" i="6"/>
  <c r="L17" i="6" s="1"/>
  <c r="V17" i="6"/>
  <c r="K17" i="6" s="1"/>
  <c r="M17" i="6" s="1"/>
  <c r="W16" i="6"/>
  <c r="L16" i="6" s="1"/>
  <c r="V16" i="6"/>
  <c r="K16" i="6" s="1"/>
  <c r="M16" i="6" s="1"/>
  <c r="W15" i="6"/>
  <c r="L15" i="6" s="1"/>
  <c r="V15" i="6"/>
  <c r="K15" i="6" s="1"/>
  <c r="W14" i="6"/>
  <c r="L14" i="6" s="1"/>
  <c r="V14" i="6"/>
  <c r="K14" i="6" s="1"/>
  <c r="M14" i="6" s="1"/>
  <c r="W13" i="6"/>
  <c r="L13" i="6" s="1"/>
  <c r="V13" i="6"/>
  <c r="K13" i="6" s="1"/>
  <c r="M13" i="6" s="1"/>
  <c r="W12" i="6"/>
  <c r="L12" i="6" s="1"/>
  <c r="V12" i="6"/>
  <c r="K12" i="6" s="1"/>
  <c r="M12" i="6" s="1"/>
  <c r="W11" i="6"/>
  <c r="L11" i="6" s="1"/>
  <c r="V11" i="6"/>
  <c r="K11" i="6" s="1"/>
  <c r="W10" i="6"/>
  <c r="L10" i="6" s="1"/>
  <c r="V10" i="6"/>
  <c r="K10" i="6" s="1"/>
  <c r="M10" i="6" s="1"/>
  <c r="W9" i="6"/>
  <c r="L9" i="6" s="1"/>
  <c r="V9" i="6"/>
  <c r="K9" i="6" s="1"/>
  <c r="M9" i="6" s="1"/>
  <c r="W8" i="6"/>
  <c r="L8" i="6" s="1"/>
  <c r="V8" i="6"/>
  <c r="K8" i="6" s="1"/>
  <c r="M8" i="6" s="1"/>
  <c r="W7" i="6"/>
  <c r="L7" i="6" s="1"/>
  <c r="V7" i="6"/>
  <c r="W6" i="6"/>
  <c r="L6" i="6" s="1"/>
  <c r="V6" i="6"/>
  <c r="K6" i="6" s="1"/>
  <c r="W5" i="6"/>
  <c r="L5" i="6" s="1"/>
  <c r="V5" i="6"/>
  <c r="K5" i="6" s="1"/>
  <c r="M5" i="6" s="1"/>
  <c r="W4" i="6"/>
  <c r="L4" i="6" s="1"/>
  <c r="V4" i="6"/>
  <c r="K4" i="6" s="1"/>
  <c r="M4" i="6" s="1"/>
  <c r="W3" i="6"/>
  <c r="L3" i="6" s="1"/>
  <c r="V3" i="6"/>
  <c r="K3" i="6" s="1"/>
  <c r="W2" i="6"/>
  <c r="L2" i="6" s="1"/>
  <c r="V2" i="6"/>
  <c r="U21" i="6"/>
  <c r="I21" i="6" s="1"/>
  <c r="T21" i="6"/>
  <c r="H21" i="6" s="1"/>
  <c r="J21" i="6" s="1"/>
  <c r="U20" i="6"/>
  <c r="I20" i="6" s="1"/>
  <c r="T20" i="6"/>
  <c r="H20" i="6" s="1"/>
  <c r="J20" i="6" s="1"/>
  <c r="U19" i="6"/>
  <c r="I19" i="6" s="1"/>
  <c r="T19" i="6"/>
  <c r="H19" i="6" s="1"/>
  <c r="U18" i="6"/>
  <c r="I18" i="6" s="1"/>
  <c r="T18" i="6"/>
  <c r="H18" i="6" s="1"/>
  <c r="J18" i="6" s="1"/>
  <c r="U17" i="6"/>
  <c r="I17" i="6" s="1"/>
  <c r="T17" i="6"/>
  <c r="H17" i="6" s="1"/>
  <c r="J17" i="6" s="1"/>
  <c r="U16" i="6"/>
  <c r="I16" i="6" s="1"/>
  <c r="T16" i="6"/>
  <c r="H16" i="6" s="1"/>
  <c r="J16" i="6" s="1"/>
  <c r="U15" i="6"/>
  <c r="I15" i="6" s="1"/>
  <c r="T15" i="6"/>
  <c r="H15" i="6" s="1"/>
  <c r="U14" i="6"/>
  <c r="I14" i="6" s="1"/>
  <c r="T14" i="6"/>
  <c r="H14" i="6" s="1"/>
  <c r="J14" i="6" s="1"/>
  <c r="U13" i="6"/>
  <c r="I13" i="6" s="1"/>
  <c r="T13" i="6"/>
  <c r="H13" i="6" s="1"/>
  <c r="J13" i="6" s="1"/>
  <c r="U12" i="6"/>
  <c r="I12" i="6" s="1"/>
  <c r="T12" i="6"/>
  <c r="H12" i="6" s="1"/>
  <c r="J12" i="6" s="1"/>
  <c r="U11" i="6"/>
  <c r="I11" i="6" s="1"/>
  <c r="T11" i="6"/>
  <c r="H11" i="6" s="1"/>
  <c r="U10" i="6"/>
  <c r="I10" i="6" s="1"/>
  <c r="T10" i="6"/>
  <c r="H10" i="6" s="1"/>
  <c r="J10" i="6" s="1"/>
  <c r="U9" i="6"/>
  <c r="I9" i="6" s="1"/>
  <c r="T9" i="6"/>
  <c r="H9" i="6" s="1"/>
  <c r="J9" i="6" s="1"/>
  <c r="U8" i="6"/>
  <c r="I8" i="6" s="1"/>
  <c r="T8" i="6"/>
  <c r="H8" i="6" s="1"/>
  <c r="J8" i="6" s="1"/>
  <c r="U7" i="6"/>
  <c r="I7" i="6" s="1"/>
  <c r="T7" i="6"/>
  <c r="H7" i="6" s="1"/>
  <c r="U6" i="6"/>
  <c r="I6" i="6" s="1"/>
  <c r="T6" i="6"/>
  <c r="H6" i="6" s="1"/>
  <c r="J6" i="6" s="1"/>
  <c r="U5" i="6"/>
  <c r="I5" i="6" s="1"/>
  <c r="T5" i="6"/>
  <c r="H5" i="6" s="1"/>
  <c r="J5" i="6" s="1"/>
  <c r="U4" i="6"/>
  <c r="I4" i="6" s="1"/>
  <c r="T4" i="6"/>
  <c r="H4" i="6" s="1"/>
  <c r="J4" i="6" s="1"/>
  <c r="U3" i="6"/>
  <c r="I3" i="6" s="1"/>
  <c r="T3" i="6"/>
  <c r="H3" i="6" s="1"/>
  <c r="U2" i="6"/>
  <c r="I2" i="6" s="1"/>
  <c r="T2" i="6"/>
  <c r="H2" i="6" s="1"/>
  <c r="S21" i="6"/>
  <c r="F21" i="6" s="1"/>
  <c r="S20" i="6"/>
  <c r="F20" i="6" s="1"/>
  <c r="S19" i="6"/>
  <c r="F19" i="6" s="1"/>
  <c r="S18" i="6"/>
  <c r="F18" i="6" s="1"/>
  <c r="S17" i="6"/>
  <c r="F17" i="6" s="1"/>
  <c r="S16" i="6"/>
  <c r="F16" i="6" s="1"/>
  <c r="S15" i="6"/>
  <c r="F15" i="6" s="1"/>
  <c r="S14" i="6"/>
  <c r="F14" i="6" s="1"/>
  <c r="S13" i="6"/>
  <c r="F13" i="6" s="1"/>
  <c r="S12" i="6"/>
  <c r="F12" i="6" s="1"/>
  <c r="S11" i="6"/>
  <c r="F11" i="6" s="1"/>
  <c r="S10" i="6"/>
  <c r="F10" i="6" s="1"/>
  <c r="S9" i="6"/>
  <c r="F9" i="6" s="1"/>
  <c r="S8" i="6"/>
  <c r="F8" i="6" s="1"/>
  <c r="S7" i="6"/>
  <c r="F7" i="6" s="1"/>
  <c r="S6" i="6"/>
  <c r="F6" i="6" s="1"/>
  <c r="S5" i="6"/>
  <c r="F5" i="6" s="1"/>
  <c r="S4" i="6"/>
  <c r="F4" i="6" s="1"/>
  <c r="S3" i="6"/>
  <c r="F3" i="6" s="1"/>
  <c r="R21" i="6"/>
  <c r="E21" i="6" s="1"/>
  <c r="G21" i="6" s="1"/>
  <c r="R20" i="6"/>
  <c r="E20" i="6" s="1"/>
  <c r="G20" i="6" s="1"/>
  <c r="Q20" i="6" s="1"/>
  <c r="R19" i="6"/>
  <c r="E19" i="6" s="1"/>
  <c r="G19" i="6" s="1"/>
  <c r="R18" i="6"/>
  <c r="E18" i="6" s="1"/>
  <c r="G18" i="6" s="1"/>
  <c r="R17" i="6"/>
  <c r="E17" i="6" s="1"/>
  <c r="G17" i="6" s="1"/>
  <c r="R16" i="6"/>
  <c r="E16" i="6" s="1"/>
  <c r="R15" i="6"/>
  <c r="E15" i="6" s="1"/>
  <c r="G15" i="6" s="1"/>
  <c r="R14" i="6"/>
  <c r="E14" i="6" s="1"/>
  <c r="R13" i="6"/>
  <c r="E13" i="6" s="1"/>
  <c r="G13" i="6" s="1"/>
  <c r="R12" i="6"/>
  <c r="E12" i="6" s="1"/>
  <c r="G12" i="6" s="1"/>
  <c r="R11" i="6"/>
  <c r="E11" i="6" s="1"/>
  <c r="G11" i="6" s="1"/>
  <c r="R10" i="6"/>
  <c r="E10" i="6" s="1"/>
  <c r="G10" i="6" s="1"/>
  <c r="R9" i="6"/>
  <c r="E9" i="6" s="1"/>
  <c r="G9" i="6" s="1"/>
  <c r="R8" i="6"/>
  <c r="E8" i="6" s="1"/>
  <c r="R7" i="6"/>
  <c r="E7" i="6" s="1"/>
  <c r="G7" i="6" s="1"/>
  <c r="R6" i="6"/>
  <c r="E6" i="6" s="1"/>
  <c r="R5" i="6"/>
  <c r="E5" i="6" s="1"/>
  <c r="R4" i="6"/>
  <c r="E4" i="6" s="1"/>
  <c r="R3" i="6"/>
  <c r="E3" i="6" s="1"/>
  <c r="S2" i="6"/>
  <c r="F2" i="6" s="1"/>
  <c r="R2" i="6"/>
  <c r="E2" i="6" s="1"/>
  <c r="E1" i="6"/>
  <c r="R1" i="6" s="1"/>
  <c r="H1" i="6"/>
  <c r="T1" i="6" s="1"/>
  <c r="K1" i="6"/>
  <c r="V1" i="6" s="1"/>
  <c r="N1" i="6"/>
  <c r="X1" i="6" s="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Q18" i="6" l="1"/>
  <c r="J3" i="6"/>
  <c r="J7" i="6"/>
  <c r="J11" i="6"/>
  <c r="Q11" i="6" s="1"/>
  <c r="J15" i="6"/>
  <c r="J19" i="6"/>
  <c r="M3" i="6"/>
  <c r="K7" i="6"/>
  <c r="M7" i="6" s="1"/>
  <c r="Q7" i="6" s="1"/>
  <c r="M11" i="6"/>
  <c r="M15" i="6"/>
  <c r="M19" i="6"/>
  <c r="P7" i="6"/>
  <c r="P11" i="6"/>
  <c r="P15" i="6"/>
  <c r="Q15" i="6" s="1"/>
  <c r="P19" i="6"/>
  <c r="Q12" i="6"/>
  <c r="G6" i="6"/>
  <c r="G14" i="6"/>
  <c r="Q14" i="6" s="1"/>
  <c r="Q9" i="6"/>
  <c r="Q13" i="6"/>
  <c r="Q17" i="6"/>
  <c r="G8" i="6"/>
  <c r="Q8" i="6" s="1"/>
  <c r="G16" i="6"/>
  <c r="Q16" i="6" s="1"/>
  <c r="K2" i="6"/>
  <c r="M2" i="6" s="1"/>
  <c r="Q21" i="6"/>
  <c r="P5" i="6"/>
  <c r="P4" i="6"/>
  <c r="P3" i="6"/>
  <c r="G4" i="6"/>
  <c r="G5" i="6"/>
  <c r="G3" i="6"/>
  <c r="P10" i="6"/>
  <c r="Q10" i="6" s="1"/>
  <c r="M6" i="6"/>
  <c r="Q6" i="6" s="1"/>
  <c r="G2" i="6"/>
  <c r="P2" i="6"/>
  <c r="J2" i="6"/>
  <c r="B21" i="6"/>
  <c r="B20" i="6"/>
  <c r="B19" i="6"/>
  <c r="B18" i="6"/>
  <c r="B17" i="6"/>
  <c r="B16" i="6"/>
  <c r="B15" i="6"/>
  <c r="B14" i="6"/>
  <c r="B13" i="6"/>
  <c r="B12" i="6"/>
  <c r="B11" i="6"/>
  <c r="B10" i="6"/>
  <c r="B9" i="6"/>
  <c r="B8" i="6"/>
  <c r="B7" i="6"/>
  <c r="B6" i="6"/>
  <c r="B5" i="6"/>
  <c r="B4" i="6"/>
  <c r="B3" i="6"/>
  <c r="A21" i="6"/>
  <c r="A20" i="6"/>
  <c r="A19" i="6"/>
  <c r="A18" i="6"/>
  <c r="A17" i="6"/>
  <c r="A16" i="6"/>
  <c r="A15" i="6"/>
  <c r="A14" i="6"/>
  <c r="A13" i="6"/>
  <c r="A12" i="6"/>
  <c r="A11" i="6"/>
  <c r="A10" i="6"/>
  <c r="A9" i="6"/>
  <c r="A8" i="6"/>
  <c r="A7" i="6"/>
  <c r="A6" i="6"/>
  <c r="A5" i="6"/>
  <c r="A4" i="6"/>
  <c r="A3" i="6"/>
  <c r="B2" i="6"/>
  <c r="A2" i="6"/>
  <c r="C21" i="6"/>
  <c r="C20" i="6"/>
  <c r="C19" i="6"/>
  <c r="C18" i="6"/>
  <c r="C17" i="6"/>
  <c r="C16" i="6"/>
  <c r="C15" i="6"/>
  <c r="C14" i="6"/>
  <c r="C13" i="6"/>
  <c r="C12" i="6"/>
  <c r="C11" i="6"/>
  <c r="C10" i="6"/>
  <c r="C9" i="6"/>
  <c r="C8" i="6"/>
  <c r="C7" i="6"/>
  <c r="C6" i="6"/>
  <c r="C5" i="6"/>
  <c r="C4" i="6"/>
  <c r="C3" i="6"/>
  <c r="C2" i="6"/>
  <c r="AA9" i="1"/>
  <c r="Y9" i="1"/>
  <c r="V9" i="1"/>
  <c r="I38" i="1"/>
  <c r="F38" i="1"/>
  <c r="I37" i="1"/>
  <c r="F37" i="1"/>
  <c r="I36" i="1"/>
  <c r="F36" i="1"/>
  <c r="I35" i="1"/>
  <c r="F35" i="1"/>
  <c r="I34" i="1"/>
  <c r="F34" i="1"/>
  <c r="I33" i="1"/>
  <c r="F33" i="1"/>
  <c r="I32" i="1"/>
  <c r="F32" i="1"/>
  <c r="I31" i="1"/>
  <c r="F31" i="1"/>
  <c r="I30" i="1"/>
  <c r="F30" i="1"/>
  <c r="I29" i="1"/>
  <c r="F29" i="1"/>
  <c r="I28" i="1"/>
  <c r="F28" i="1"/>
  <c r="I27" i="1"/>
  <c r="F27" i="1"/>
  <c r="I26" i="1"/>
  <c r="F26" i="1"/>
  <c r="I25" i="1"/>
  <c r="F25" i="1"/>
  <c r="I24" i="1"/>
  <c r="F24" i="1"/>
  <c r="I23" i="1"/>
  <c r="F23" i="1"/>
  <c r="I22" i="1"/>
  <c r="F22" i="1"/>
  <c r="I21" i="1"/>
  <c r="F21" i="1"/>
  <c r="I20" i="1"/>
  <c r="F20" i="1"/>
  <c r="I19" i="1"/>
  <c r="F19" i="1"/>
  <c r="I18" i="1"/>
  <c r="F18" i="1"/>
  <c r="I17" i="1"/>
  <c r="F17" i="1"/>
  <c r="I16" i="1"/>
  <c r="F16" i="1"/>
  <c r="I15" i="1"/>
  <c r="F15" i="1"/>
  <c r="I14" i="1"/>
  <c r="F14" i="1"/>
  <c r="I13" i="1"/>
  <c r="F13" i="1"/>
  <c r="I12" i="1"/>
  <c r="F12" i="1"/>
  <c r="I11" i="1"/>
  <c r="F11" i="1"/>
  <c r="Y7" i="1"/>
  <c r="T7" i="1"/>
  <c r="Q19" i="6" l="1"/>
  <c r="Q5" i="6"/>
  <c r="Q4" i="6"/>
  <c r="Q3" i="6"/>
  <c r="Q2" i="6"/>
  <c r="B9" i="1"/>
  <c r="I10" i="1"/>
  <c r="F10" i="1"/>
  <c r="B10" i="1"/>
  <c r="F9" i="1"/>
  <c r="C3" i="1" l="1"/>
  <c r="U5" i="1"/>
  <c r="C2" i="1"/>
  <c r="I9" i="1"/>
</calcChain>
</file>

<file path=xl/sharedStrings.xml><?xml version="1.0" encoding="utf-8"?>
<sst xmlns="http://schemas.openxmlformats.org/spreadsheetml/2006/main" count="1124" uniqueCount="126">
  <si>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</si>
  <si>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</si>
  <si>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</si>
  <si>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</si>
  <si>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</si>
  <si>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</si>
  <si>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</si>
  <si>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</si>
  <si>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</si>
  <si>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</si>
  <si>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</si>
  <si>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</si>
  <si>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</si>
  <si>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</si>
  <si>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</si>
  <si>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</si>
  <si>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</si>
  <si>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</si>
  <si>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</si>
  <si>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</si>
  <si>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</si>
  <si>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</si>
  <si>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</si>
  <si>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</si>
  <si>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</si>
  <si>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</si>
  <si>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</si>
  <si>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</si>
  <si>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</si>
  <si>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</si>
  <si>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</si>
  <si>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選手名</t>
    <rPh sb="0" eb="3">
      <t>センシュメイ</t>
    </rPh>
    <phoneticPr fontId="9"/>
  </si>
  <si>
    <t>学校名</t>
    <rPh sb="0" eb="3">
      <t>ガッコウメイ</t>
    </rPh>
    <phoneticPr fontId="9"/>
  </si>
  <si>
    <t>学校内</t>
    <rPh sb="0" eb="3">
      <t>ガッコウナイ</t>
    </rPh>
    <phoneticPr fontId="9"/>
  </si>
  <si>
    <t>結果</t>
    <rPh sb="0" eb="2">
      <t>ケッカ</t>
    </rPh>
    <phoneticPr fontId="9"/>
  </si>
  <si>
    <t>選手名入力の際は、苗字と名前の間を１マス開けてください。</t>
    <rPh sb="0" eb="3">
      <t>センシュメイ</t>
    </rPh>
    <rPh sb="3" eb="5">
      <t>ニュウリョク</t>
    </rPh>
    <rPh sb="6" eb="7">
      <t>サイ</t>
    </rPh>
    <rPh sb="9" eb="11">
      <t>ミョウジ</t>
    </rPh>
    <rPh sb="12" eb="14">
      <t>ナマエ</t>
    </rPh>
    <rPh sb="15" eb="16">
      <t>アイダ</t>
    </rPh>
    <rPh sb="20" eb="21">
      <t>ア</t>
    </rPh>
    <phoneticPr fontId="1"/>
  </si>
  <si>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</si>
  <si>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</si>
  <si>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</si>
  <si>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</si>
  <si>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</si>
  <si>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印</t>
    <rPh sb="0" eb="1">
      <t>シルシ</t>
    </rPh>
    <phoneticPr fontId="1"/>
  </si>
  <si>
    <t>・・・</t>
    <phoneticPr fontId="1"/>
  </si>
  <si>
    <t>・・・</t>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</si>
  <si>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</si>
  <si>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</si>
  <si>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</si>
  <si>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</si>
  <si>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</si>
  <si>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</si>
  <si>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</si>
  <si>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大会当日、受付時に提出してください。</t>
    <rPh sb="0" eb="2">
      <t>タイカイ</t>
    </rPh>
    <rPh sb="2" eb="4">
      <t>トウジツ</t>
    </rPh>
    <rPh sb="5" eb="7">
      <t>ウケツケ</t>
    </rPh>
    <rPh sb="7" eb="8">
      <t>ジ</t>
    </rPh>
    <rPh sb="9" eb="11">
      <t>テイシュツ</t>
    </rPh>
    <phoneticPr fontId="1"/>
  </si>
  <si>
    <t>大会戦績</t>
  </si>
  <si>
    <t>大会戦績</t>
    <rPh sb="0" eb="2">
      <t>タイカイ</t>
    </rPh>
    <rPh sb="2" eb="4">
      <t>センセキ</t>
    </rPh>
    <phoneticPr fontId="1"/>
  </si>
  <si>
    <t>埼玉　次郎</t>
    <rPh sb="0" eb="2">
      <t>サイタマ</t>
    </rPh>
    <rPh sb="3" eb="5">
      <t>ジロウ</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</si>
  <si>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</si>
  <si>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</si>
  <si>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</si>
  <si>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</si>
  <si>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</si>
  <si>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</si>
  <si>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</si>
  <si>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中学校</t>
    <rPh sb="0" eb="3">
      <t>チュウガッコウ</t>
    </rPh>
    <phoneticPr fontId="19"/>
  </si>
  <si>
    <t>男子</t>
    <rPh sb="0" eb="2">
      <t>ダンシ</t>
    </rPh>
    <phoneticPr fontId="19"/>
  </si>
  <si>
    <t>女子</t>
    <rPh sb="0" eb="2">
      <t>ジョシ</t>
    </rPh>
    <phoneticPr fontId="9"/>
  </si>
  <si>
    <t>県南</t>
    <rPh sb="0" eb="2">
      <t>ケンナン</t>
    </rPh>
    <phoneticPr fontId="19"/>
  </si>
  <si>
    <t>※「プロ編用」「換算表」のシートは、役員が作業する際に使うものですので、開かないでください。</t>
    <rPh sb="4" eb="5">
      <t>ヘン</t>
    </rPh>
    <rPh sb="5" eb="6">
      <t>ヨウ</t>
    </rPh>
    <rPh sb="8" eb="10">
      <t>カンザン</t>
    </rPh>
    <rPh sb="10" eb="11">
      <t>ヒョウ</t>
    </rPh>
    <rPh sb="18" eb="20">
      <t>ヤクイン</t>
    </rPh>
    <rPh sb="21" eb="23">
      <t>サギョウ</t>
    </rPh>
    <rPh sb="25" eb="26">
      <t>サイ</t>
    </rPh>
    <rPh sb="27" eb="28">
      <t>ツカ</t>
    </rPh>
    <rPh sb="36" eb="37">
      <t>ヒラ</t>
    </rPh>
    <phoneticPr fontId="1"/>
  </si>
  <si>
    <t>ただし、大会不参加の場合は職印及び顧問印を押印した申込書を郵送にて提出してください。</t>
    <rPh sb="4" eb="6">
      <t>タイカイ</t>
    </rPh>
    <rPh sb="6" eb="9">
      <t>フサンカ</t>
    </rPh>
    <rPh sb="10" eb="12">
      <t>バアイ</t>
    </rPh>
    <rPh sb="13" eb="15">
      <t>ショクイン</t>
    </rPh>
    <rPh sb="15" eb="16">
      <t>オヨ</t>
    </rPh>
    <rPh sb="17" eb="19">
      <t>コモン</t>
    </rPh>
    <rPh sb="19" eb="20">
      <t>イン</t>
    </rPh>
    <rPh sb="21" eb="23">
      <t>オウイン</t>
    </rPh>
    <rPh sb="25" eb="28">
      <t>モウシコミショ</t>
    </rPh>
    <rPh sb="29" eb="31">
      <t>ユウソウ</t>
    </rPh>
    <rPh sb="33" eb="35">
      <t>テイシュツ</t>
    </rPh>
    <phoneticPr fontId="1"/>
  </si>
  <si>
    <t>「提出用」と書いてあるシートは、参加申込書となりますので、印刷をして職印及び顧問印を押印し、</t>
    <rPh sb="1" eb="4">
      <t>テイシュツヨウ</t>
    </rPh>
    <rPh sb="6" eb="7">
      <t>カ</t>
    </rPh>
    <rPh sb="16" eb="18">
      <t>サンカ</t>
    </rPh>
    <rPh sb="18" eb="21">
      <t>モウシコミショ</t>
    </rPh>
    <rPh sb="29" eb="31">
      <t>インサツ</t>
    </rPh>
    <rPh sb="42" eb="44">
      <t>オウイン</t>
    </rPh>
    <phoneticPr fontId="1"/>
  </si>
  <si>
    <t>参加種別</t>
    <rPh sb="0" eb="2">
      <t>サンカ</t>
    </rPh>
    <rPh sb="2" eb="4">
      <t>シュベツ</t>
    </rPh>
    <phoneticPr fontId="1"/>
  </si>
  <si>
    <t>：</t>
    <phoneticPr fontId="1"/>
  </si>
  <si>
    <t>←プルダウンになっています。
　 選択してください。</t>
    <rPh sb="17" eb="19">
      <t>センタク</t>
    </rPh>
    <phoneticPr fontId="1"/>
  </si>
  <si>
    <t>⇐ ハイフンを入れてください。</t>
    <rPh sb="7" eb="8">
      <t>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</si>
  <si>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</si>
  <si>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</si>
  <si>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枠外</t>
  </si>
  <si>
    <t>枠外</t>
    <rPh sb="0" eb="2">
      <t>ワクガイ</t>
    </rPh>
    <phoneticPr fontId="19"/>
  </si>
  <si>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</si>
  <si>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</si>
  <si>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</si>
  <si>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新人戦地区</t>
    <rPh sb="0" eb="2">
      <t>シンジン</t>
    </rPh>
    <rPh sb="2" eb="3">
      <t>イクサ</t>
    </rPh>
    <rPh sb="3" eb="5">
      <t>チク</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</si>
  <si>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</si>
  <si>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</si>
  <si>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枠外</t>
    <rPh sb="0" eb="2">
      <t>ワクガイ</t>
    </rPh>
    <phoneticPr fontId="19"/>
  </si>
  <si>
    <t>県選手権</t>
    <rPh sb="0" eb="1">
      <t>ケン</t>
    </rPh>
    <rPh sb="1" eb="4">
      <t>センシュケン</t>
    </rPh>
    <phoneticPr fontId="19"/>
  </si>
  <si>
    <t>090-1111-2222</t>
  </si>
  <si>
    <t>申込責任者</t>
    <rPh sb="0" eb="1">
      <t>モウ</t>
    </rPh>
    <rPh sb="1" eb="2">
      <t>コ</t>
    </rPh>
    <rPh sb="2" eb="5">
      <t>セキニンシャ</t>
    </rPh>
    <phoneticPr fontId="1"/>
  </si>
  <si>
    <t>枠外</t>
    <rPh sb="0" eb="2">
      <t>ワクガイ</t>
    </rPh>
    <phoneticPr fontId="19"/>
  </si>
  <si>
    <t>※入力用シートに、プログラム番号と戦績を必ず記入してください。</t>
    <rPh sb="1" eb="3">
      <t>ニュウリョク</t>
    </rPh>
    <rPh sb="3" eb="4">
      <t>ヨウ</t>
    </rPh>
    <rPh sb="14" eb="16">
      <t>バンゴウ</t>
    </rPh>
    <rPh sb="17" eb="19">
      <t>センセキ</t>
    </rPh>
    <rPh sb="20" eb="21">
      <t>カナラ</t>
    </rPh>
    <rPh sb="22" eb="24">
      <t>キニュウ</t>
    </rPh>
    <phoneticPr fontId="1"/>
  </si>
  <si>
    <t>※黄色・水色の枠を入力してください。</t>
    <rPh sb="1" eb="3">
      <t>キイロ</t>
    </rPh>
    <rPh sb="4" eb="6">
      <t>ミズイロ</t>
    </rPh>
    <rPh sb="7" eb="8">
      <t>ワク</t>
    </rPh>
    <rPh sb="9" eb="11">
      <t>ニュウリョク</t>
    </rPh>
    <phoneticPr fontId="1"/>
  </si>
  <si>
    <t>A</t>
    <phoneticPr fontId="1"/>
  </si>
  <si>
    <t>B</t>
    <phoneticPr fontId="1"/>
  </si>
  <si>
    <t>C</t>
    <phoneticPr fontId="1"/>
  </si>
  <si>
    <t>D</t>
    <phoneticPr fontId="1"/>
  </si>
  <si>
    <t>E</t>
    <phoneticPr fontId="1"/>
  </si>
  <si>
    <t>F</t>
    <phoneticPr fontId="1"/>
  </si>
  <si>
    <t>G</t>
    <phoneticPr fontId="1"/>
  </si>
  <si>
    <t>H</t>
    <phoneticPr fontId="1"/>
  </si>
  <si>
    <t>の学校は、〇を入力して下さい⇒</t>
    <rPh sb="1" eb="3">
      <t>ガッコウ</t>
    </rPh>
    <rPh sb="7" eb="9">
      <t>ニュウリョク</t>
    </rPh>
    <rPh sb="11" eb="12">
      <t>クダ</t>
    </rPh>
    <phoneticPr fontId="19"/>
  </si>
  <si>
    <r>
      <t>関東大会県予選</t>
    </r>
    <r>
      <rPr>
        <b/>
        <i/>
        <u/>
        <sz val="11"/>
        <color theme="1"/>
        <rFont val="ＭＳ Ｐゴシック"/>
        <family val="3"/>
        <charset val="128"/>
        <scheme val="minor"/>
      </rPr>
      <t>団体戦</t>
    </r>
    <r>
      <rPr>
        <sz val="11"/>
        <color theme="1"/>
        <rFont val="ＭＳ Ｐゴシック"/>
        <family val="3"/>
        <charset val="128"/>
        <scheme val="minor"/>
      </rPr>
      <t>に出場予定</t>
    </r>
    <rPh sb="0" eb="2">
      <t>カントウ</t>
    </rPh>
    <rPh sb="2" eb="4">
      <t>タイカイ</t>
    </rPh>
    <rPh sb="4" eb="5">
      <t>ケン</t>
    </rPh>
    <rPh sb="5" eb="7">
      <t>ヨセン</t>
    </rPh>
    <rPh sb="7" eb="10">
      <t>ダンタイセン</t>
    </rPh>
    <rPh sb="11" eb="13">
      <t>シュツジョウ</t>
    </rPh>
    <rPh sb="13" eb="15">
      <t>ヨテイ</t>
    </rPh>
    <phoneticPr fontId="19"/>
  </si>
  <si>
    <t>関東予選団体出場</t>
    <rPh sb="0" eb="2">
      <t>カントウ</t>
    </rPh>
    <rPh sb="2" eb="4">
      <t>ヨセン</t>
    </rPh>
    <rPh sb="4" eb="6">
      <t>ダンタイ</t>
    </rPh>
    <rPh sb="6" eb="8">
      <t>シュツジョウ</t>
    </rPh>
    <phoneticPr fontId="1"/>
  </si>
  <si>
    <t>〇</t>
    <phoneticPr fontId="19"/>
  </si>
  <si>
    <t>④</t>
    <phoneticPr fontId="1"/>
  </si>
  <si>
    <t>混成希望の場合は、正規のペアを入力した次のセルに入力して下さい。後衛であれば上、前衛であれば下</t>
    <rPh sb="0" eb="2">
      <t>コンセイ</t>
    </rPh>
    <rPh sb="2" eb="4">
      <t>キボウ</t>
    </rPh>
    <rPh sb="5" eb="7">
      <t>バアイ</t>
    </rPh>
    <rPh sb="9" eb="11">
      <t>セイキ</t>
    </rPh>
    <rPh sb="15" eb="17">
      <t>ニュウリョク</t>
    </rPh>
    <rPh sb="19" eb="20">
      <t>ツギ</t>
    </rPh>
    <rPh sb="24" eb="26">
      <t>ニュウリョク</t>
    </rPh>
    <rPh sb="28" eb="29">
      <t>クダ</t>
    </rPh>
    <rPh sb="32" eb="34">
      <t>コウエイ</t>
    </rPh>
    <rPh sb="38" eb="39">
      <t>ウエ</t>
    </rPh>
    <rPh sb="40" eb="42">
      <t>ゼンエイ</t>
    </rPh>
    <rPh sb="46" eb="47">
      <t>シタ</t>
    </rPh>
    <phoneticPr fontId="1"/>
  </si>
  <si>
    <t>のセルに入力をお願いします。</t>
    <rPh sb="4" eb="6">
      <t>ニュウリョク</t>
    </rPh>
    <rPh sb="8" eb="9">
      <t>ネガ</t>
    </rPh>
    <phoneticPr fontId="1"/>
  </si>
  <si>
    <t>混成を組む相手が決まっている場合は、相手選手の名前を入力したあと、（　）内に学校名を入れて下さい。</t>
    <rPh sb="0" eb="2">
      <t>コンセイ</t>
    </rPh>
    <rPh sb="3" eb="4">
      <t>ク</t>
    </rPh>
    <rPh sb="5" eb="7">
      <t>アイテ</t>
    </rPh>
    <rPh sb="8" eb="9">
      <t>キ</t>
    </rPh>
    <rPh sb="14" eb="16">
      <t>バアイ</t>
    </rPh>
    <rPh sb="18" eb="20">
      <t>アイテ</t>
    </rPh>
    <rPh sb="20" eb="22">
      <t>センシュ</t>
    </rPh>
    <rPh sb="23" eb="25">
      <t>ナマエ</t>
    </rPh>
    <rPh sb="26" eb="28">
      <t>ニュウリョク</t>
    </rPh>
    <rPh sb="36" eb="37">
      <t>ナイ</t>
    </rPh>
    <rPh sb="38" eb="41">
      <t>ガッコウメイ</t>
    </rPh>
    <rPh sb="42" eb="43">
      <t>イ</t>
    </rPh>
    <rPh sb="45" eb="46">
      <t>クダ</t>
    </rPh>
    <phoneticPr fontId="1"/>
  </si>
  <si>
    <t>相手が決まっていない場合は、相手選手の欄は空欄で大丈夫です。</t>
    <rPh sb="0" eb="2">
      <t>アイテ</t>
    </rPh>
    <rPh sb="3" eb="4">
      <t>キ</t>
    </rPh>
    <rPh sb="10" eb="12">
      <t>バアイ</t>
    </rPh>
    <rPh sb="14" eb="16">
      <t>アイテ</t>
    </rPh>
    <rPh sb="16" eb="18">
      <t>センシュ</t>
    </rPh>
    <rPh sb="19" eb="20">
      <t>ラン</t>
    </rPh>
    <rPh sb="21" eb="23">
      <t>クウラン</t>
    </rPh>
    <rPh sb="24" eb="27">
      <t>ダイジョウブ</t>
    </rPh>
    <phoneticPr fontId="1"/>
  </si>
  <si>
    <t>埼玉　貴洋</t>
    <rPh sb="0" eb="2">
      <t>サイタマ</t>
    </rPh>
    <rPh sb="3" eb="4">
      <t>タカ</t>
    </rPh>
    <rPh sb="4" eb="5">
      <t>ヨウ</t>
    </rPh>
    <phoneticPr fontId="1"/>
  </si>
  <si>
    <t>埼玉　鈴ノ介</t>
    <rPh sb="0" eb="2">
      <t>サイタマ</t>
    </rPh>
    <rPh sb="3" eb="4">
      <t>スズ</t>
    </rPh>
    <rPh sb="5" eb="6">
      <t>スケ</t>
    </rPh>
    <phoneticPr fontId="19"/>
  </si>
  <si>
    <t>埼玉　亮</t>
    <rPh sb="0" eb="2">
      <t>サイタマ</t>
    </rPh>
    <rPh sb="3" eb="4">
      <t>リョウ</t>
    </rPh>
    <phoneticPr fontId="19"/>
  </si>
  <si>
    <t>埼玉　周平</t>
    <rPh sb="0" eb="2">
      <t>サイタマ</t>
    </rPh>
    <rPh sb="3" eb="5">
      <t>シュウヘイ</t>
    </rPh>
    <phoneticPr fontId="19"/>
  </si>
  <si>
    <t>埼玉　三郎（令和高校）</t>
    <rPh sb="0" eb="2">
      <t>サイタマ</t>
    </rPh>
    <rPh sb="3" eb="5">
      <t>サブロウ</t>
    </rPh>
    <rPh sb="6" eb="8">
      <t>レイワ</t>
    </rPh>
    <rPh sb="8" eb="10">
      <t>コウコウ</t>
    </rPh>
    <phoneticPr fontId="19"/>
  </si>
  <si>
    <t>⇐混成希望者。前衛なので下のセルに入力しています。</t>
    <rPh sb="1" eb="3">
      <t>コンセイ</t>
    </rPh>
    <rPh sb="3" eb="5">
      <t>キボウ</t>
    </rPh>
    <rPh sb="5" eb="6">
      <t>シャ</t>
    </rPh>
    <rPh sb="7" eb="9">
      <t>ゼンエイ</t>
    </rPh>
    <rPh sb="12" eb="13">
      <t>シタ</t>
    </rPh>
    <rPh sb="17" eb="19">
      <t>ニュウリョク</t>
    </rPh>
    <phoneticPr fontId="19"/>
  </si>
  <si>
    <t>⇐混成の相手が決まっている場合は、名前（学校名）。決まっていない場合は空欄です。</t>
    <rPh sb="1" eb="3">
      <t>コンセイ</t>
    </rPh>
    <rPh sb="4" eb="6">
      <t>アイテ</t>
    </rPh>
    <rPh sb="7" eb="8">
      <t>キ</t>
    </rPh>
    <rPh sb="13" eb="15">
      <t>バアイ</t>
    </rPh>
    <rPh sb="17" eb="19">
      <t>ナマエ</t>
    </rPh>
    <rPh sb="20" eb="23">
      <t>ガッコウメイ</t>
    </rPh>
    <rPh sb="25" eb="26">
      <t>キ</t>
    </rPh>
    <rPh sb="32" eb="34">
      <t>バアイ</t>
    </rPh>
    <rPh sb="35" eb="37">
      <t>クウラン</t>
    </rPh>
    <phoneticPr fontId="19"/>
  </si>
  <si>
    <t>合計</t>
    <rPh sb="0" eb="2">
      <t>ゴウケイ</t>
    </rPh>
    <phoneticPr fontId="1"/>
  </si>
  <si>
    <t>支部大会</t>
    <rPh sb="0" eb="2">
      <t>シブ</t>
    </rPh>
    <rPh sb="2" eb="4">
      <t>タイカイ</t>
    </rPh>
    <phoneticPr fontId="19"/>
  </si>
  <si>
    <t>埼玉　弘幸</t>
    <rPh sb="0" eb="2">
      <t>サイタマ</t>
    </rPh>
    <rPh sb="3" eb="5">
      <t>ヒロユキ</t>
    </rPh>
    <phoneticPr fontId="1"/>
  </si>
  <si>
    <t>Ｒ６関東大会県予選</t>
    <rPh sb="2" eb="4">
      <t>カントウ</t>
    </rPh>
    <rPh sb="4" eb="6">
      <t>タイカイ</t>
    </rPh>
    <rPh sb="6" eb="7">
      <t>ケン</t>
    </rPh>
    <rPh sb="7" eb="9">
      <t>ヨセン</t>
    </rPh>
    <phoneticPr fontId="1"/>
  </si>
  <si>
    <t>Ｒ６インターハイ予選</t>
    <rPh sb="8" eb="10">
      <t>ヨセン</t>
    </rPh>
    <phoneticPr fontId="1"/>
  </si>
  <si>
    <t>令和７年度ソフトテニス春季高校埼玉県選手権（県南選手権）大会参加申込書</t>
    <rPh sb="0" eb="2">
      <t>レイワ</t>
    </rPh>
    <rPh sb="3" eb="5">
      <t>ネンド</t>
    </rPh>
    <rPh sb="11" eb="13">
      <t>シュンキ</t>
    </rPh>
    <rPh sb="13" eb="15">
      <t>コウコウ</t>
    </rPh>
    <rPh sb="15" eb="18">
      <t>サイタマケン</t>
    </rPh>
    <rPh sb="18" eb="21">
      <t>センシュケン</t>
    </rPh>
    <rPh sb="22" eb="24">
      <t>ケンナン</t>
    </rPh>
    <rPh sb="24" eb="27">
      <t>センシュケン</t>
    </rPh>
    <rPh sb="28" eb="30">
      <t>タイカイ</t>
    </rPh>
    <rPh sb="30" eb="32">
      <t>サンカ</t>
    </rPh>
    <rPh sb="32" eb="35">
      <t>モウシコミショ</t>
    </rPh>
    <phoneticPr fontId="1"/>
  </si>
  <si>
    <t>メール申し込み期限　３月14日（金）必着</t>
    <rPh sb="3" eb="4">
      <t>モウ</t>
    </rPh>
    <rPh sb="5" eb="6">
      <t>コ</t>
    </rPh>
    <rPh sb="7" eb="9">
      <t>キゲン</t>
    </rPh>
    <rPh sb="16" eb="17">
      <t>キン</t>
    </rPh>
    <rPh sb="18" eb="20">
      <t>ヒッチャク</t>
    </rPh>
    <phoneticPr fontId="1"/>
  </si>
  <si>
    <t>入力が完了しましたら、男子は春日部高校の長谷川、女子は草加高校の佐々木までデータを送信してください。</t>
    <rPh sb="0" eb="2">
      <t>ニュウリョク</t>
    </rPh>
    <rPh sb="3" eb="5">
      <t>カンリョウ</t>
    </rPh>
    <rPh sb="11" eb="13">
      <t>ダンシ</t>
    </rPh>
    <rPh sb="14" eb="17">
      <t>カスカベ</t>
    </rPh>
    <rPh sb="17" eb="19">
      <t>コウコウ</t>
    </rPh>
    <rPh sb="20" eb="23">
      <t>ハセガワ</t>
    </rPh>
    <rPh sb="24" eb="26">
      <t>ジョシ</t>
    </rPh>
    <rPh sb="27" eb="29">
      <t>ソウカ</t>
    </rPh>
    <rPh sb="29" eb="31">
      <t>コウコウ</t>
    </rPh>
    <rPh sb="32" eb="35">
      <t>ササキ</t>
    </rPh>
    <rPh sb="41" eb="43">
      <t>ソウシン</t>
    </rPh>
    <phoneticPr fontId="1"/>
  </si>
  <si>
    <t>↓新年度の学年を入力。（２or３）</t>
    <rPh sb="1" eb="4">
      <t>シンネンド</t>
    </rPh>
    <rPh sb="5" eb="7">
      <t>ガクネン</t>
    </rPh>
    <rPh sb="8" eb="10">
      <t>ニュウリョク</t>
    </rPh>
    <phoneticPr fontId="1"/>
  </si>
  <si>
    <t>Ｒ６県新人大会</t>
    <rPh sb="2" eb="3">
      <t>ケン</t>
    </rPh>
    <rPh sb="3" eb="5">
      <t>シンジン</t>
    </rPh>
    <rPh sb="5" eb="7">
      <t>タイカイ</t>
    </rPh>
    <phoneticPr fontId="1"/>
  </si>
  <si>
    <t>Ｒ６地区新人大会</t>
    <rPh sb="2" eb="4">
      <t>チク</t>
    </rPh>
    <rPh sb="4" eb="6">
      <t>シンジン</t>
    </rPh>
    <rPh sb="6" eb="8">
      <t>タイカイ</t>
    </rPh>
    <phoneticPr fontId="1"/>
  </si>
  <si>
    <t>女子の部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</si>
</sst>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b/>
      <sz val="16"/>
      <color indexed="8"/>
      <name val="ＭＳ Ｐゴシック"/>
      <family val="3"/>
      <charset val="128"/>
    </font>
    <font>
      <b/>
      <i/>
      <u/>
      <sz val="11"/>
      <color theme="1"/>
      <name val="ＭＳ Ｐゴシック"/>
      <family val="3"/>
      <charset val="128"/>
      <scheme val="minor"/>
    </font>
    <font>
      <b/>
      <sz val="11"/>
      <color theme="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
      <patternFill patternType="solid">
        <fgColor rgb="FFFFFF00"/>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theme="1"/>
      </left>
      <right style="thin">
        <color indexed="64"/>
      </right>
      <top style="medium">
        <color theme="1"/>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diagonal/>
    </border>
    <border>
      <left style="medium">
        <color theme="1"/>
      </left>
      <right style="thin">
        <color indexed="64"/>
      </right>
      <top style="thin">
        <color indexed="64"/>
      </top>
      <bottom style="medium">
        <color theme="1"/>
      </bottom>
      <diagonal/>
    </border>
    <border>
      <left style="medium">
        <color indexed="64"/>
      </left>
      <right/>
      <top style="thin">
        <color indexed="64"/>
      </top>
      <bottom style="medium">
        <color theme="1"/>
      </bottom>
      <diagonal/>
    </border>
    <border>
      <left/>
      <right style="medium">
        <color indexed="64"/>
      </right>
      <top style="thin">
        <color indexed="64"/>
      </top>
      <bottom style="medium">
        <color theme="1"/>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dashed">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6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14" fillId="0" borderId="0" xfId="1">
      <alignment vertical="center"/>
    </xf>
    <xf numFmtId="0" fontId="0" fillId="0" borderId="29" xfId="0" applyBorder="1" applyAlignment="1">
      <alignment horizontal="center" vertical="center"/>
    </xf>
    <xf numFmtId="0" fontId="0" fillId="2" borderId="34" xfId="0" applyFill="1" applyBorder="1">
      <alignment vertical="center"/>
    </xf>
    <xf numFmtId="0" fontId="0" fillId="2" borderId="22" xfId="0" applyFill="1" applyBorder="1">
      <alignment vertical="center"/>
    </xf>
    <xf numFmtId="0" fontId="0" fillId="2" borderId="35" xfId="0" applyFill="1" applyBorder="1">
      <alignment vertical="center"/>
    </xf>
    <xf numFmtId="0" fontId="0" fillId="2" borderId="33" xfId="0" applyFill="1" applyBorder="1">
      <alignment vertical="center"/>
    </xf>
    <xf numFmtId="0" fontId="0" fillId="2" borderId="24" xfId="0" applyFill="1" applyBorder="1">
      <alignment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30"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right" vertical="center"/>
    </xf>
    <xf numFmtId="0" fontId="0" fillId="3" borderId="25" xfId="0" applyFill="1" applyBorder="1" applyAlignment="1">
      <alignment horizontal="center" vertical="center"/>
    </xf>
    <xf numFmtId="0" fontId="0" fillId="3" borderId="7" xfId="0" applyFill="1" applyBorder="1" applyAlignment="1">
      <alignment horizontal="center" vertical="center"/>
    </xf>
    <xf numFmtId="0" fontId="0" fillId="3" borderId="30" xfId="0" applyFill="1" applyBorder="1" applyAlignment="1">
      <alignment horizontal="center" vertical="center"/>
    </xf>
    <xf numFmtId="0" fontId="0" fillId="3" borderId="6" xfId="0" applyFill="1" applyBorder="1" applyAlignment="1">
      <alignment horizontal="center"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2"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3" fillId="2" borderId="55" xfId="0" applyFont="1" applyFill="1" applyBorder="1">
      <alignment vertical="center"/>
    </xf>
    <xf numFmtId="0" fontId="0" fillId="0" borderId="55" xfId="0" applyBorder="1">
      <alignment vertical="center"/>
    </xf>
    <xf numFmtId="0" fontId="0" fillId="0" borderId="56" xfId="0" applyBorder="1">
      <alignment vertical="center"/>
    </xf>
    <xf numFmtId="0" fontId="0" fillId="0" borderId="57" xfId="0"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7" xfId="0" applyBorder="1" applyAlignment="1">
      <alignment horizontal="right" vertical="center"/>
    </xf>
    <xf numFmtId="0" fontId="0" fillId="0" borderId="55" xfId="0" applyBorder="1" applyAlignment="1">
      <alignment horizontal="right" vertical="center"/>
    </xf>
    <xf numFmtId="0" fontId="0" fillId="0" borderId="2" xfId="0" applyBorder="1" applyAlignment="1">
      <alignment horizontal="right"/>
    </xf>
    <xf numFmtId="0" fontId="0" fillId="0" borderId="0" xfId="0" applyAlignment="1">
      <alignment horizontal="left" vertical="center"/>
    </xf>
    <xf numFmtId="0" fontId="0" fillId="0" borderId="16" xfId="0" applyBorder="1" applyAlignment="1">
      <alignment horizontal="center" vertical="center" wrapText="1"/>
    </xf>
    <xf numFmtId="0" fontId="0" fillId="0" borderId="48" xfId="0" applyBorder="1" applyAlignment="1">
      <alignment horizontal="center" vertical="center" wrapText="1"/>
    </xf>
    <xf numFmtId="0" fontId="0" fillId="2" borderId="34" xfId="0" applyFill="1" applyBorder="1" applyAlignment="1">
      <alignment vertical="center" shrinkToFit="1"/>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0" borderId="16" xfId="0" applyBorder="1" applyAlignment="1">
      <alignment vertical="center" textRotation="255"/>
    </xf>
    <xf numFmtId="0" fontId="0" fillId="0" borderId="48" xfId="0" applyBorder="1" applyAlignment="1">
      <alignment vertical="center" textRotation="255"/>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center" vertical="center" shrinkToFit="1"/>
    </xf>
    <xf numFmtId="0" fontId="0" fillId="0" borderId="48" xfId="0" applyBorder="1" applyAlignment="1">
      <alignment horizontal="center" vertical="center" shrinkToFit="1"/>
    </xf>
    <xf numFmtId="0" fontId="17" fillId="0" borderId="68" xfId="0" applyFont="1" applyBorder="1" applyAlignment="1">
      <alignment vertical="center" shrinkToFit="1"/>
    </xf>
    <xf numFmtId="0" fontId="17" fillId="0" borderId="0" xfId="0" applyFont="1" applyAlignment="1">
      <alignment vertical="center" shrinkToFit="1"/>
    </xf>
    <xf numFmtId="0" fontId="0" fillId="0" borderId="40"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4" xfId="0" applyBorder="1" applyAlignment="1">
      <alignment horizontal="center" vertical="center" shrinkToFit="1"/>
    </xf>
    <xf numFmtId="0" fontId="0" fillId="0" borderId="39" xfId="0" applyBorder="1" applyAlignment="1">
      <alignment horizontal="center" vertical="center" shrinkToFit="1"/>
    </xf>
    <xf numFmtId="0" fontId="17" fillId="0" borderId="43" xfId="0" applyFont="1" applyBorder="1" applyAlignment="1">
      <alignment horizontal="center" vertical="center" shrinkToFit="1"/>
    </xf>
    <xf numFmtId="0" fontId="17" fillId="0" borderId="0" xfId="0" applyFont="1" applyAlignment="1">
      <alignment horizontal="right" vertical="center"/>
    </xf>
    <xf numFmtId="0" fontId="8" fillId="0" borderId="34" xfId="0" applyFont="1" applyBorder="1" applyAlignment="1">
      <alignment horizontal="center"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20" fillId="0" borderId="0" xfId="0" applyFont="1">
      <alignment vertical="center"/>
    </xf>
    <xf numFmtId="0" fontId="0" fillId="3" borderId="22" xfId="0" applyFill="1" applyBorder="1" applyAlignment="1">
      <alignment horizontal="center" vertical="center"/>
    </xf>
    <xf numFmtId="0" fontId="0" fillId="3" borderId="35" xfId="0" applyFill="1" applyBorder="1" applyAlignment="1">
      <alignment horizontal="center" vertical="center"/>
    </xf>
    <xf numFmtId="0" fontId="0" fillId="3" borderId="33" xfId="0" applyFill="1" applyBorder="1" applyAlignment="1">
      <alignment horizontal="center" vertical="center"/>
    </xf>
    <xf numFmtId="0" fontId="0" fillId="3" borderId="24" xfId="0" applyFill="1" applyBorder="1" applyAlignment="1">
      <alignment horizontal="center" vertical="center"/>
    </xf>
    <xf numFmtId="0" fontId="0" fillId="0" borderId="0" xfId="0" applyAlignment="1">
      <alignment horizontal="center" vertical="center" shrinkToFit="1"/>
    </xf>
    <xf numFmtId="0" fontId="0" fillId="4" borderId="4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4" xfId="0" applyFill="1" applyBorder="1" applyAlignment="1">
      <alignment horizontal="center" vertical="center" shrinkToFit="1"/>
    </xf>
    <xf numFmtId="0" fontId="0" fillId="4" borderId="39" xfId="0" applyFill="1" applyBorder="1" applyAlignment="1">
      <alignment horizontal="center" vertical="center" shrinkToFit="1"/>
    </xf>
    <xf numFmtId="0" fontId="0" fillId="4" borderId="45" xfId="0" applyFill="1" applyBorder="1" applyAlignment="1">
      <alignment horizontal="center" vertical="center" shrinkToFit="1"/>
    </xf>
    <xf numFmtId="0" fontId="0" fillId="4" borderId="13"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3" xfId="0" applyFont="1" applyBorder="1" applyAlignment="1">
      <alignment horizontal="center" vertical="center"/>
    </xf>
    <xf numFmtId="0" fontId="23" fillId="0" borderId="69" xfId="0" applyFont="1" applyBorder="1" applyAlignment="1">
      <alignment horizontal="center" vertical="center"/>
    </xf>
    <xf numFmtId="0" fontId="23" fillId="0" borderId="64"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25" xfId="0" applyFont="1" applyBorder="1" applyAlignment="1">
      <alignment horizontal="center" vertical="center"/>
    </xf>
    <xf numFmtId="0" fontId="23" fillId="0" borderId="28" xfId="0" applyFont="1" applyBorder="1" applyAlignment="1">
      <alignment horizontal="center" vertical="center"/>
    </xf>
    <xf numFmtId="0" fontId="23" fillId="0" borderId="41" xfId="0" applyFont="1" applyBorder="1" applyAlignment="1">
      <alignment horizontal="center" vertical="center"/>
    </xf>
    <xf numFmtId="0" fontId="23" fillId="0" borderId="37" xfId="0" applyFont="1" applyBorder="1" applyAlignment="1">
      <alignment horizontal="center" vertical="center"/>
    </xf>
    <xf numFmtId="0" fontId="23" fillId="0" borderId="42" xfId="0" applyFont="1" applyBorder="1" applyAlignment="1">
      <alignment horizontal="center" vertical="center"/>
    </xf>
    <xf numFmtId="0" fontId="23" fillId="0" borderId="11" xfId="0" applyFont="1" applyBorder="1" applyAlignment="1">
      <alignment horizontal="center" vertical="center"/>
    </xf>
    <xf numFmtId="0" fontId="23" fillId="0" borderId="51"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xf numFmtId="0" fontId="15" fillId="0" borderId="0" xfId="0" applyFont="1">
      <alignment vertical="center"/>
    </xf>
    <xf numFmtId="0" fontId="16" fillId="0" borderId="60" xfId="0" applyFont="1" applyBorder="1">
      <alignment vertical="center"/>
    </xf>
    <xf numFmtId="0" fontId="16" fillId="0" borderId="0" xfId="0" applyFont="1">
      <alignment vertical="center"/>
    </xf>
    <xf numFmtId="0" fontId="0" fillId="0" borderId="22"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50"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vertical="center" shrinkToFit="1"/>
    </xf>
    <xf numFmtId="0" fontId="0" fillId="0" borderId="8" xfId="0" applyBorder="1" applyAlignment="1">
      <alignment horizontal="center" vertical="center" shrinkToFit="1"/>
    </xf>
    <xf numFmtId="0" fontId="15" fillId="0" borderId="0" xfId="0" applyFont="1" applyAlignment="1">
      <alignment horizontal="right" vertical="center"/>
    </xf>
    <xf numFmtId="0" fontId="0" fillId="2" borderId="71" xfId="0" applyFill="1" applyBorder="1" applyAlignment="1">
      <alignment horizontal="center" vertical="center"/>
    </xf>
    <xf numFmtId="0" fontId="0" fillId="3" borderId="71" xfId="0" applyFill="1" applyBorder="1" applyAlignment="1">
      <alignment horizontal="center" vertical="center"/>
    </xf>
    <xf numFmtId="0" fontId="0" fillId="0" borderId="71" xfId="0" applyBorder="1" applyAlignment="1">
      <alignment horizontal="center" vertical="center"/>
    </xf>
    <xf numFmtId="0" fontId="0" fillId="0" borderId="59" xfId="0" applyBorder="1" applyAlignment="1">
      <alignment vertical="top"/>
    </xf>
    <xf numFmtId="0" fontId="0" fillId="0" borderId="26" xfId="0" applyBorder="1" applyAlignment="1">
      <alignment vertical="top"/>
    </xf>
    <xf numFmtId="0" fontId="0" fillId="0" borderId="8" xfId="0" applyBorder="1" applyAlignment="1">
      <alignment vertical="top"/>
    </xf>
    <xf numFmtId="0" fontId="0" fillId="0" borderId="60"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49"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 xfId="0" applyBorder="1" applyAlignment="1">
      <alignment horizontal="right" shrinkToFit="1"/>
    </xf>
    <xf numFmtId="0" fontId="0" fillId="0" borderId="15" xfId="0" applyBorder="1" applyAlignment="1">
      <alignment horizontal="center" vertical="center" shrinkToFit="1"/>
    </xf>
    <xf numFmtId="0" fontId="0" fillId="0" borderId="60" xfId="0" applyBorder="1" applyAlignment="1">
      <alignment horizontal="center" vertical="center"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83" xfId="0" applyBorder="1" applyAlignment="1">
      <alignment vertical="center" shrinkToFit="1"/>
    </xf>
    <xf numFmtId="0" fontId="0" fillId="0" borderId="74" xfId="0" applyBorder="1" applyAlignment="1">
      <alignment horizontal="center" vertical="center" shrinkToFit="1"/>
    </xf>
    <xf numFmtId="0" fontId="0" fillId="0" borderId="85" xfId="0" applyBorder="1" applyAlignment="1">
      <alignment horizontal="center" vertical="center" shrinkToFit="1"/>
    </xf>
    <xf numFmtId="0" fontId="0" fillId="0" borderId="73" xfId="0" applyBorder="1" applyAlignment="1">
      <alignment horizontal="center" vertical="center" shrinkToFit="1"/>
    </xf>
    <xf numFmtId="0" fontId="0" fillId="0" borderId="87" xfId="0" applyBorder="1" applyAlignment="1">
      <alignment horizontal="center" vertical="center" shrinkToFit="1"/>
    </xf>
    <xf numFmtId="0" fontId="0" fillId="0" borderId="86" xfId="0" applyBorder="1" applyAlignment="1">
      <alignment horizontal="center" vertical="center" shrinkToFit="1"/>
    </xf>
    <xf numFmtId="0" fontId="0" fillId="0" borderId="88" xfId="0" applyBorder="1" applyAlignment="1">
      <alignment horizontal="center"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vertical="center" shrinkToFit="1"/>
    </xf>
    <xf numFmtId="49" fontId="0" fillId="2" borderId="34" xfId="0" applyNumberFormat="1" applyFill="1" applyBorder="1" applyAlignment="1">
      <alignment vertical="center" shrinkToFit="1"/>
    </xf>
    <xf numFmtId="0" fontId="21" fillId="0" borderId="0" xfId="0" applyFont="1">
      <alignment vertical="center"/>
    </xf>
    <xf numFmtId="0" fontId="0" fillId="0" borderId="43" xfId="0" applyBorder="1" applyAlignment="1">
      <alignment horizontal="center" vertical="center" shrinkToFit="1"/>
    </xf>
    <xf numFmtId="0" fontId="0" fillId="0" borderId="33" xfId="0" applyBorder="1" applyAlignment="1">
      <alignment horizontal="center" vertical="center" shrinkToFit="1"/>
    </xf>
    <xf numFmtId="0" fontId="17" fillId="0" borderId="61" xfId="0" applyFont="1" applyBorder="1" applyAlignment="1">
      <alignment vertical="center" shrinkToFit="1"/>
    </xf>
    <xf numFmtId="0" fontId="5" fillId="0" borderId="0" xfId="0" applyFont="1">
      <alignment vertical="center"/>
    </xf>
    <xf numFmtId="0" fontId="17" fillId="0" borderId="35" xfId="0" applyFont="1" applyBorder="1" applyAlignment="1">
      <alignment horizontal="center" vertical="center" shrinkToFit="1"/>
    </xf>
    <xf numFmtId="0" fontId="17" fillId="0" borderId="60" xfId="0" applyFont="1" applyBorder="1" applyAlignment="1">
      <alignment horizontal="center" vertical="center" shrinkToFit="1"/>
    </xf>
    <xf numFmtId="0" fontId="0" fillId="0" borderId="104" xfId="0" applyBorder="1" applyAlignment="1">
      <alignment horizontal="center" vertical="center" shrinkToFit="1"/>
    </xf>
    <xf numFmtId="0" fontId="17" fillId="0" borderId="24" xfId="0" applyFont="1" applyBorder="1"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textRotation="255"/>
    </xf>
    <xf numFmtId="0" fontId="0" fillId="0" borderId="16" xfId="0" applyBorder="1" applyAlignment="1">
      <alignment horizontal="center" vertical="center"/>
    </xf>
    <xf numFmtId="0" fontId="0" fillId="0" borderId="48" xfId="0" applyBorder="1" applyAlignment="1">
      <alignment horizontal="center" vertical="center"/>
    </xf>
    <xf numFmtId="0" fontId="26" fillId="5" borderId="98" xfId="0" applyFont="1" applyFill="1" applyBorder="1" applyAlignment="1">
      <alignment horizontal="center" vertical="center"/>
    </xf>
    <xf numFmtId="0" fontId="26" fillId="5" borderId="99" xfId="0" applyFont="1" applyFill="1" applyBorder="1" applyAlignment="1">
      <alignment horizontal="center" vertical="center"/>
    </xf>
    <xf numFmtId="0" fontId="26" fillId="5" borderId="100" xfId="0" applyFont="1" applyFill="1" applyBorder="1" applyAlignment="1">
      <alignment horizontal="center" vertical="center"/>
    </xf>
    <xf numFmtId="0" fontId="26" fillId="5" borderId="101" xfId="0" applyFont="1" applyFill="1" applyBorder="1" applyAlignment="1">
      <alignment horizontal="center" vertical="center"/>
    </xf>
    <xf numFmtId="0" fontId="26" fillId="5" borderId="102" xfId="0" applyFont="1" applyFill="1" applyBorder="1" applyAlignment="1">
      <alignment horizontal="center" vertical="center"/>
    </xf>
    <xf numFmtId="0" fontId="26" fillId="5" borderId="103" xfId="0" applyFont="1" applyFill="1" applyBorder="1" applyAlignment="1">
      <alignment horizontal="center" vertical="center"/>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xf>
    <xf numFmtId="0" fontId="0" fillId="0" borderId="62" xfId="0" applyBorder="1" applyAlignment="1">
      <alignment horizontal="center" vertic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176" fontId="0" fillId="0" borderId="38"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0" fillId="0" borderId="48" xfId="0" applyBorder="1" applyAlignment="1">
      <alignment horizontal="center" vertical="center" wrapText="1"/>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176" fontId="0" fillId="0" borderId="62" xfId="0" applyNumberFormat="1" applyBorder="1" applyAlignment="1">
      <alignment horizontal="center" vertical="center" shrinkToFit="1"/>
    </xf>
    <xf numFmtId="176" fontId="0" fillId="0" borderId="36" xfId="0" applyNumberFormat="1" applyBorder="1" applyAlignment="1">
      <alignment horizontal="center" vertical="center" shrinkToFit="1"/>
    </xf>
    <xf numFmtId="176" fontId="0" fillId="0" borderId="83" xfId="0" applyNumberFormat="1" applyBorder="1" applyAlignment="1">
      <alignment horizontal="center" vertical="center" shrinkToFit="1"/>
    </xf>
    <xf numFmtId="0" fontId="0" fillId="0" borderId="84" xfId="0"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176" fontId="0" fillId="0" borderId="85" xfId="0" applyNumberFormat="1" applyBorder="1" applyAlignment="1">
      <alignment horizontal="center" vertical="center" shrinkToFit="1"/>
    </xf>
    <xf numFmtId="176" fontId="0" fillId="0" borderId="73" xfId="0" applyNumberFormat="1" applyBorder="1" applyAlignment="1">
      <alignment horizontal="center" vertical="center" shrinkToFit="1"/>
    </xf>
    <xf numFmtId="176" fontId="0" fillId="0" borderId="86" xfId="0" applyNumberFormat="1" applyBorder="1" applyAlignment="1">
      <alignment horizontal="center" vertical="center" shrinkToFit="1"/>
    </xf>
    <xf numFmtId="0" fontId="0" fillId="0" borderId="89"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176" fontId="0" fillId="0" borderId="90" xfId="0" applyNumberFormat="1" applyBorder="1" applyAlignment="1">
      <alignment horizontal="center" vertical="center" shrinkToFit="1"/>
    </xf>
    <xf numFmtId="176" fontId="0" fillId="0" borderId="77" xfId="0" applyNumberFormat="1" applyBorder="1" applyAlignment="1">
      <alignment horizontal="center" vertical="center" shrinkToFit="1"/>
    </xf>
    <xf numFmtId="176" fontId="0" fillId="0" borderId="91" xfId="0" applyNumberFormat="1" applyBorder="1" applyAlignment="1">
      <alignment horizontal="center" vertical="center" shrinkToFit="1"/>
    </xf>
    <xf numFmtId="0" fontId="24" fillId="0" borderId="0" xfId="0" applyFont="1" applyAlignment="1">
      <alignment horizontal="center" vertical="center" shrinkToFit="1"/>
    </xf>
    <xf numFmtId="0" fontId="0" fillId="0" borderId="1" xfId="0" applyBorder="1" applyAlignment="1">
      <alignment horizontal="left"/>
    </xf>
    <xf numFmtId="0" fontId="2" fillId="0" borderId="2" xfId="0" applyFont="1" applyBorder="1" applyAlignment="1">
      <alignment horizontal="center" shrinkToFit="1"/>
    </xf>
    <xf numFmtId="0" fontId="5" fillId="0" borderId="0" xfId="0" applyFont="1" applyAlignment="1">
      <alignment horizontal="right" vertical="center"/>
    </xf>
    <xf numFmtId="0" fontId="5" fillId="0" borderId="0" xfId="0" applyFont="1" applyAlignment="1">
      <alignment horizontal="left" vertical="center" shrinkToFit="1"/>
    </xf>
    <xf numFmtId="0" fontId="0" fillId="0" borderId="2" xfId="0" applyBorder="1" applyAlignment="1">
      <alignment horizontal="left"/>
    </xf>
    <xf numFmtId="0" fontId="21" fillId="0" borderId="1" xfId="0" applyFont="1" applyBorder="1" applyAlignment="1">
      <alignment horizontal="center"/>
    </xf>
    <xf numFmtId="0" fontId="2" fillId="0" borderId="1" xfId="0" applyFont="1" applyBorder="1" applyAlignment="1">
      <alignment horizontal="center" shrinkToFit="1"/>
    </xf>
    <xf numFmtId="0" fontId="0" fillId="0" borderId="0" xfId="0" applyAlignment="1">
      <alignment horizontal="center" vertical="center"/>
    </xf>
    <xf numFmtId="0" fontId="18" fillId="0" borderId="0" xfId="0" applyFont="1" applyAlignment="1">
      <alignment horizontal="left" vertical="top" wrapText="1"/>
    </xf>
    <xf numFmtId="0" fontId="0" fillId="0" borderId="47"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4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textRotation="255"/>
    </xf>
    <xf numFmtId="0" fontId="0" fillId="0" borderId="38" xfId="0" applyBorder="1" applyAlignment="1">
      <alignment horizontal="center" vertical="center" textRotation="255"/>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4" fillId="0" borderId="59"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22" xfId="0" applyBorder="1" applyAlignment="1">
      <alignment horizontal="center" vertical="center" textRotation="255"/>
    </xf>
    <xf numFmtId="0" fontId="0" fillId="0" borderId="33" xfId="0" applyBorder="1" applyAlignment="1">
      <alignment horizontal="center" vertical="center" textRotation="255"/>
    </xf>
    <xf numFmtId="0" fontId="0" fillId="4" borderId="61" xfId="0" applyFill="1" applyBorder="1" applyAlignment="1">
      <alignment horizontal="center" vertical="center" shrinkToFit="1"/>
    </xf>
    <xf numFmtId="0" fontId="0" fillId="4" borderId="46" xfId="0" applyFill="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0" fillId="0" borderId="61" xfId="0" applyBorder="1" applyAlignment="1">
      <alignment horizontal="center" vertical="center" shrinkToFit="1"/>
    </xf>
    <xf numFmtId="0" fontId="0" fillId="0" borderId="46" xfId="0" applyBorder="1" applyAlignment="1">
      <alignment horizontal="center" vertical="center" shrinkToFit="1"/>
    </xf>
    <xf numFmtId="0" fontId="23" fillId="0" borderId="67" xfId="0" applyFont="1" applyBorder="1" applyAlignment="1">
      <alignment horizontal="center" vertical="center"/>
    </xf>
    <xf numFmtId="0" fontId="23" fillId="0" borderId="39" xfId="0" applyFont="1" applyBorder="1" applyAlignment="1">
      <alignment horizontal="center" vertical="center"/>
    </xf>
    <xf numFmtId="0" fontId="22" fillId="0" borderId="0" xfId="0" applyFont="1" applyAlignment="1">
      <alignment horizontal="center" vertical="center"/>
    </xf>
    <xf numFmtId="0" fontId="23" fillId="0" borderId="70" xfId="0" applyFont="1" applyBorder="1" applyAlignment="1">
      <alignment horizontal="center" vertical="center"/>
    </xf>
    <xf numFmtId="0" fontId="23" fillId="0" borderId="46" xfId="0" applyFont="1" applyBorder="1" applyAlignment="1">
      <alignment horizontal="center" vertical="center"/>
    </xf>
    <xf numFmtId="0" fontId="22" fillId="0" borderId="12" xfId="0" applyFont="1" applyBorder="1" applyAlignment="1">
      <alignment horizontal="center" vertical="center"/>
    </xf>
    <xf numFmtId="0" fontId="23" fillId="0" borderId="66"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Alignment="1">
      <alignment horizontal="center" vertical="center"/>
    </xf>
    <xf numFmtId="0" fontId="23" fillId="0" borderId="65" xfId="0" applyFont="1" applyBorder="1" applyAlignment="1">
      <alignment horizontal="center" vertical="center"/>
    </xf>
    <xf numFmtId="0" fontId="23" fillId="0" borderId="21" xfId="0" applyFont="1" applyBorder="1" applyAlignment="1">
      <alignment horizontal="center" vertical="center"/>
    </xf>
  </cellXfs>
  <cellStyles count="2">
    <cellStyle name="ハイパーリンク" xfId="1" builtinId="8"/>
    <cellStyle name="標準" xfId="0" builtinId="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42"/>
  <sheetViews>
    <sheetView workbookViewId="0">
      <selection activeCell="B22" sqref="B22"/>
    </sheetView>
  </sheetViews>
  <sheetFormatPr defaultRowHeight="13.2" x14ac:dyDescent="0.2"/>
  <cols>
    <col min="1" max="1" width="4.44140625" customWidth="1"/>
    <col min="2" max="3" width="5.109375" customWidth="1"/>
    <col min="4" max="4" width="16.21875" customWidth="1"/>
    <col min="5" max="5" width="3.6640625" customWidth="1"/>
    <col min="6" max="6" width="6.21875" customWidth="1"/>
    <col min="10" max="21" width="1.6640625" customWidth="1"/>
  </cols>
  <sheetData>
    <row r="2" spans="1:19" x14ac:dyDescent="0.2">
      <c r="A2" s="24" t="s">
        <v>36</v>
      </c>
      <c r="B2" t="s">
        <v>27</v>
      </c>
    </row>
    <row r="3" spans="1:19" x14ac:dyDescent="0.2">
      <c r="A3" s="24"/>
      <c r="B3" t="s">
        <v>35</v>
      </c>
    </row>
    <row r="4" spans="1:19" x14ac:dyDescent="0.2">
      <c r="A4" s="24"/>
      <c r="B4" t="s">
        <v>28</v>
      </c>
    </row>
    <row r="5" spans="1:19" x14ac:dyDescent="0.2">
      <c r="A5" s="24"/>
      <c r="B5" t="s">
        <v>14</v>
      </c>
      <c r="C5" s="1"/>
    </row>
    <row r="6" spans="1:19" x14ac:dyDescent="0.2">
      <c r="A6" s="24"/>
      <c r="B6" s="1"/>
      <c r="C6" s="1"/>
      <c r="M6" s="2"/>
      <c r="N6" s="2"/>
      <c r="O6" s="5"/>
      <c r="P6" s="2"/>
      <c r="Q6" s="2"/>
    </row>
    <row r="7" spans="1:19" ht="13.8" thickBot="1" x14ac:dyDescent="0.25">
      <c r="A7" s="24"/>
      <c r="B7" s="1" t="s">
        <v>11</v>
      </c>
      <c r="C7" s="40" t="s">
        <v>37</v>
      </c>
      <c r="D7" s="41" t="s">
        <v>15</v>
      </c>
      <c r="E7" s="41"/>
      <c r="F7" s="41"/>
      <c r="G7" s="41"/>
      <c r="L7" s="4"/>
      <c r="Q7" s="3"/>
    </row>
    <row r="8" spans="1:19" x14ac:dyDescent="0.2">
      <c r="A8" s="24"/>
      <c r="B8" s="31" t="s">
        <v>12</v>
      </c>
      <c r="C8" s="1" t="s">
        <v>42</v>
      </c>
      <c r="D8" t="s">
        <v>16</v>
      </c>
      <c r="H8" s="32"/>
      <c r="K8" s="2"/>
      <c r="L8" s="5"/>
      <c r="M8" s="2"/>
      <c r="Q8" s="5"/>
    </row>
    <row r="9" spans="1:19" x14ac:dyDescent="0.2">
      <c r="A9" s="24"/>
      <c r="B9" s="33"/>
      <c r="D9" s="24" t="s">
        <v>17</v>
      </c>
      <c r="E9" s="1" t="s">
        <v>43</v>
      </c>
      <c r="F9" s="1">
        <v>1</v>
      </c>
      <c r="G9" t="s">
        <v>12</v>
      </c>
      <c r="H9" s="38"/>
      <c r="J9" s="4"/>
      <c r="M9" s="3"/>
      <c r="P9" s="4"/>
      <c r="Q9" s="9"/>
      <c r="R9" s="3"/>
    </row>
    <row r="10" spans="1:19" x14ac:dyDescent="0.2">
      <c r="A10" s="44"/>
      <c r="D10" s="24" t="s">
        <v>18</v>
      </c>
      <c r="E10" s="1" t="s">
        <v>42</v>
      </c>
      <c r="F10" s="1">
        <v>2</v>
      </c>
      <c r="G10" t="s">
        <v>12</v>
      </c>
      <c r="H10" s="38"/>
      <c r="J10" s="4"/>
      <c r="M10" s="5"/>
      <c r="N10" s="2"/>
      <c r="P10" s="4"/>
      <c r="R10" s="4"/>
    </row>
    <row r="11" spans="1:19" x14ac:dyDescent="0.2">
      <c r="A11" s="44"/>
      <c r="D11" s="34" t="s">
        <v>19</v>
      </c>
      <c r="E11" s="35" t="s">
        <v>43</v>
      </c>
      <c r="F11" s="35">
        <v>4</v>
      </c>
      <c r="G11" s="36" t="s">
        <v>12</v>
      </c>
      <c r="H11" s="37" t="s">
        <v>44</v>
      </c>
      <c r="J11" s="4"/>
      <c r="L11" s="4"/>
      <c r="N11" s="4"/>
      <c r="P11" s="4"/>
      <c r="R11" s="4"/>
    </row>
    <row r="12" spans="1:19" x14ac:dyDescent="0.2">
      <c r="A12" s="24"/>
      <c r="B12" s="33"/>
      <c r="D12" s="24" t="s">
        <v>45</v>
      </c>
      <c r="E12" s="1" t="s">
        <v>42</v>
      </c>
      <c r="F12" s="1">
        <v>8</v>
      </c>
      <c r="G12" t="s">
        <v>12</v>
      </c>
      <c r="H12" s="38"/>
      <c r="J12" s="4"/>
      <c r="L12" s="4"/>
      <c r="N12" s="4"/>
      <c r="P12" s="4"/>
      <c r="R12" s="4"/>
    </row>
    <row r="13" spans="1:19" x14ac:dyDescent="0.2">
      <c r="A13" s="24"/>
      <c r="B13" s="33"/>
      <c r="D13" s="24" t="s">
        <v>46</v>
      </c>
      <c r="E13" s="1" t="s">
        <v>42</v>
      </c>
      <c r="F13" s="1">
        <v>16</v>
      </c>
      <c r="G13" t="s">
        <v>12</v>
      </c>
      <c r="H13" s="38"/>
      <c r="J13" s="168" t="s">
        <v>20</v>
      </c>
      <c r="K13" s="168"/>
      <c r="L13" s="168" t="s">
        <v>38</v>
      </c>
      <c r="M13" s="168"/>
      <c r="N13" s="168" t="s">
        <v>38</v>
      </c>
      <c r="O13" s="168"/>
      <c r="P13" s="168" t="s">
        <v>20</v>
      </c>
      <c r="Q13" s="168"/>
      <c r="R13" s="168" t="s">
        <v>20</v>
      </c>
      <c r="S13" s="168"/>
    </row>
    <row r="14" spans="1:19" x14ac:dyDescent="0.2">
      <c r="A14" s="24"/>
      <c r="B14" s="33"/>
      <c r="D14" s="24" t="s">
        <v>47</v>
      </c>
      <c r="E14" s="1" t="s">
        <v>42</v>
      </c>
      <c r="F14" s="1">
        <v>32</v>
      </c>
      <c r="G14" t="s">
        <v>12</v>
      </c>
      <c r="H14" s="38"/>
      <c r="J14" s="168"/>
      <c r="K14" s="168"/>
      <c r="L14" s="168"/>
      <c r="M14" s="168"/>
      <c r="N14" s="168"/>
      <c r="O14" s="168"/>
      <c r="P14" s="168"/>
      <c r="Q14" s="168"/>
      <c r="R14" s="168"/>
      <c r="S14" s="168"/>
    </row>
    <row r="15" spans="1:19" x14ac:dyDescent="0.2">
      <c r="A15" s="24"/>
      <c r="B15" s="33"/>
      <c r="D15" s="24" t="s">
        <v>48</v>
      </c>
      <c r="E15" s="1" t="s">
        <v>42</v>
      </c>
      <c r="F15" s="1">
        <v>64</v>
      </c>
      <c r="G15" t="s">
        <v>12</v>
      </c>
      <c r="H15" s="38"/>
      <c r="J15" s="168"/>
      <c r="K15" s="168"/>
      <c r="L15" s="168"/>
      <c r="M15" s="168"/>
      <c r="N15" s="168"/>
      <c r="O15" s="168"/>
      <c r="P15" s="168"/>
      <c r="Q15" s="168"/>
      <c r="R15" s="168"/>
      <c r="S15" s="168"/>
    </row>
    <row r="16" spans="1:19" x14ac:dyDescent="0.2">
      <c r="A16" s="24"/>
      <c r="B16" s="33"/>
      <c r="D16" s="34" t="s">
        <v>21</v>
      </c>
      <c r="E16" s="35" t="s">
        <v>42</v>
      </c>
      <c r="F16" s="35">
        <v>128</v>
      </c>
      <c r="G16" s="36" t="s">
        <v>12</v>
      </c>
      <c r="H16" s="37" t="s">
        <v>44</v>
      </c>
      <c r="J16" s="168"/>
      <c r="K16" s="168"/>
      <c r="L16" s="168"/>
      <c r="M16" s="168"/>
      <c r="N16" s="168"/>
      <c r="O16" s="168"/>
      <c r="P16" s="168"/>
      <c r="Q16" s="168"/>
      <c r="R16" s="168"/>
      <c r="S16" s="168"/>
    </row>
    <row r="17" spans="1:9" x14ac:dyDescent="0.2">
      <c r="A17" s="24"/>
      <c r="B17" s="33"/>
      <c r="D17" s="34" t="s">
        <v>22</v>
      </c>
      <c r="E17" s="35" t="s">
        <v>42</v>
      </c>
      <c r="F17" s="35">
        <v>256</v>
      </c>
      <c r="G17" s="36" t="s">
        <v>12</v>
      </c>
      <c r="H17" s="37" t="s">
        <v>44</v>
      </c>
    </row>
    <row r="18" spans="1:9" ht="13.8" thickBot="1" x14ac:dyDescent="0.25">
      <c r="A18" s="24"/>
      <c r="B18" s="39"/>
      <c r="C18" s="41"/>
      <c r="D18" s="43" t="s">
        <v>13</v>
      </c>
      <c r="E18" s="40" t="s">
        <v>43</v>
      </c>
      <c r="F18" s="40" t="s">
        <v>13</v>
      </c>
      <c r="G18" s="41" t="s">
        <v>12</v>
      </c>
      <c r="H18" s="42"/>
    </row>
    <row r="19" spans="1:9" x14ac:dyDescent="0.2">
      <c r="A19" s="24"/>
      <c r="D19" t="s">
        <v>23</v>
      </c>
    </row>
    <row r="20" spans="1:9" ht="29.25" customHeight="1" x14ac:dyDescent="0.2">
      <c r="A20" s="24"/>
      <c r="B20" s="11" t="s">
        <v>24</v>
      </c>
      <c r="C20" s="1" t="s">
        <v>39</v>
      </c>
      <c r="D20" s="12" t="s">
        <v>40</v>
      </c>
      <c r="E20" s="10"/>
      <c r="F20" s="10"/>
      <c r="G20" s="10"/>
      <c r="H20" s="10"/>
      <c r="I20" s="10"/>
    </row>
    <row r="21" spans="1:9" x14ac:dyDescent="0.2">
      <c r="A21" s="24" t="s">
        <v>49</v>
      </c>
      <c r="B21" t="s">
        <v>121</v>
      </c>
    </row>
    <row r="22" spans="1:9" x14ac:dyDescent="0.2">
      <c r="A22" s="24"/>
      <c r="B22" s="56" t="s">
        <v>67</v>
      </c>
    </row>
    <row r="23" spans="1:9" x14ac:dyDescent="0.2">
      <c r="A23" s="24" t="s">
        <v>50</v>
      </c>
      <c r="B23" t="s">
        <v>68</v>
      </c>
    </row>
    <row r="24" spans="1:9" x14ac:dyDescent="0.2">
      <c r="A24" s="24"/>
      <c r="B24" t="s">
        <v>51</v>
      </c>
    </row>
    <row r="25" spans="1:9" x14ac:dyDescent="0.2">
      <c r="A25" s="24"/>
      <c r="B25" s="29" t="s">
        <v>66</v>
      </c>
    </row>
    <row r="26" spans="1:9" x14ac:dyDescent="0.2">
      <c r="A26" s="24" t="s">
        <v>102</v>
      </c>
      <c r="B26" s="162" t="s">
        <v>103</v>
      </c>
    </row>
    <row r="27" spans="1:9" x14ac:dyDescent="0.2">
      <c r="A27" s="24"/>
      <c r="B27" s="162" t="s">
        <v>104</v>
      </c>
    </row>
    <row r="28" spans="1:9" x14ac:dyDescent="0.2">
      <c r="A28" s="24"/>
      <c r="B28" s="158" t="s">
        <v>105</v>
      </c>
    </row>
    <row r="29" spans="1:9" x14ac:dyDescent="0.2">
      <c r="A29" s="24"/>
      <c r="B29" s="158" t="s">
        <v>106</v>
      </c>
    </row>
    <row r="30" spans="1:9" x14ac:dyDescent="0.2">
      <c r="A30" s="24"/>
      <c r="B30" s="158"/>
    </row>
    <row r="31" spans="1:9" x14ac:dyDescent="0.2">
      <c r="A31" s="24"/>
      <c r="B31" t="s">
        <v>25</v>
      </c>
    </row>
    <row r="32" spans="1:9" x14ac:dyDescent="0.2">
      <c r="A32" s="24"/>
      <c r="B32" t="s">
        <v>26</v>
      </c>
    </row>
    <row r="33" spans="1:16" x14ac:dyDescent="0.2">
      <c r="A33" s="24"/>
    </row>
    <row r="34" spans="1:16" x14ac:dyDescent="0.2">
      <c r="C34" s="13"/>
      <c r="I34" s="13"/>
    </row>
    <row r="41" spans="1:16" x14ac:dyDescent="0.2">
      <c r="H41" s="167"/>
      <c r="I41" s="167"/>
      <c r="J41" s="167"/>
      <c r="K41" s="167"/>
      <c r="L41" s="167"/>
      <c r="M41" s="167"/>
      <c r="N41" s="167"/>
      <c r="O41" s="167"/>
      <c r="P41" s="167"/>
    </row>
    <row r="42" spans="1:16" x14ac:dyDescent="0.2">
      <c r="I42" s="30"/>
    </row>
  </sheetData>
  <mergeCells count="6">
    <mergeCell ref="H41:P41"/>
    <mergeCell ref="R13:S16"/>
    <mergeCell ref="J13:K16"/>
    <mergeCell ref="L13:M16"/>
    <mergeCell ref="N13:O16"/>
    <mergeCell ref="P13:Q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7"/>
  <sheetViews>
    <sheetView view="pageBreakPreview" zoomScaleNormal="100" zoomScaleSheetLayoutView="100" workbookViewId="0">
      <pane xSplit="1" ySplit="7" topLeftCell="B8" activePane="bottomRight" state="frozen"/>
      <selection pane="topRight" activeCell="B1" sqref="B1"/>
      <selection pane="bottomLeft" activeCell="A9" sqref="A9"/>
      <selection pane="bottomRight" activeCell="I10" sqref="I10"/>
    </sheetView>
  </sheetViews>
  <sheetFormatPr defaultRowHeight="13.2" x14ac:dyDescent="0.2"/>
  <cols>
    <col min="1" max="1" width="11.33203125" customWidth="1"/>
    <col min="2" max="2" width="15.6640625" customWidth="1"/>
    <col min="3" max="3" width="9.44140625" bestFit="1" customWidth="1"/>
    <col min="4" max="4" width="4.21875" customWidth="1"/>
    <col min="5" max="20" width="4.33203125" customWidth="1"/>
    <col min="21" max="21" width="11.21875" customWidth="1"/>
  </cols>
  <sheetData>
    <row r="1" spans="1:21" ht="18.75" customHeight="1" thickBot="1" x14ac:dyDescent="0.25">
      <c r="B1" s="56"/>
      <c r="M1" s="56"/>
      <c r="N1" s="56"/>
      <c r="O1" s="56"/>
      <c r="P1" s="56"/>
      <c r="Q1" s="56"/>
      <c r="R1" s="56"/>
      <c r="S1" s="56"/>
      <c r="T1" s="76" t="s">
        <v>89</v>
      </c>
    </row>
    <row r="2" spans="1:21" ht="18.75" customHeight="1" thickBot="1" x14ac:dyDescent="0.25">
      <c r="A2" t="s">
        <v>0</v>
      </c>
      <c r="B2" s="15" t="s">
        <v>29</v>
      </c>
      <c r="C2" t="s">
        <v>1</v>
      </c>
      <c r="E2" t="s">
        <v>99</v>
      </c>
      <c r="I2" s="76"/>
      <c r="K2" s="56"/>
      <c r="L2" s="56"/>
      <c r="U2" s="56"/>
    </row>
    <row r="3" spans="1:21" ht="18.75" customHeight="1" thickTop="1" thickBot="1" x14ac:dyDescent="0.25">
      <c r="A3" t="s">
        <v>2</v>
      </c>
      <c r="B3" s="15" t="s">
        <v>30</v>
      </c>
      <c r="E3" t="s">
        <v>98</v>
      </c>
      <c r="J3" s="114"/>
      <c r="K3" s="171" t="s">
        <v>101</v>
      </c>
      <c r="L3" s="172"/>
      <c r="M3" s="173"/>
      <c r="N3" s="114"/>
      <c r="O3" s="114"/>
      <c r="P3" s="114"/>
      <c r="Q3" s="114"/>
      <c r="R3" s="114"/>
      <c r="S3" s="114"/>
      <c r="T3" s="126"/>
      <c r="U3" s="114"/>
    </row>
    <row r="4" spans="1:21" ht="18.75" customHeight="1" thickBot="1" x14ac:dyDescent="0.25">
      <c r="A4" t="s">
        <v>4</v>
      </c>
      <c r="B4" s="15" t="s">
        <v>54</v>
      </c>
      <c r="J4" s="114"/>
      <c r="K4" s="174"/>
      <c r="L4" s="175"/>
      <c r="M4" s="176"/>
      <c r="N4" s="114"/>
      <c r="O4" s="114"/>
      <c r="P4" s="114"/>
      <c r="Q4" s="114"/>
      <c r="R4" s="114"/>
      <c r="S4" s="114"/>
      <c r="T4" s="126"/>
      <c r="U4" s="114"/>
    </row>
    <row r="5" spans="1:21" ht="18.75" customHeight="1" thickBot="1" x14ac:dyDescent="0.25">
      <c r="A5" t="s">
        <v>5</v>
      </c>
      <c r="B5" s="49" t="s">
        <v>85</v>
      </c>
      <c r="C5" s="115" t="s">
        <v>72</v>
      </c>
      <c r="D5" s="116"/>
      <c r="E5" s="116"/>
      <c r="F5" s="116"/>
      <c r="G5" s="116"/>
      <c r="H5" s="116"/>
      <c r="I5" s="116"/>
      <c r="J5" s="116"/>
      <c r="K5" s="116"/>
      <c r="L5" s="116"/>
      <c r="M5" s="116"/>
      <c r="N5" s="116"/>
      <c r="O5" s="116"/>
      <c r="P5" s="116"/>
      <c r="Q5" s="116"/>
      <c r="R5" s="116"/>
      <c r="S5" s="116"/>
      <c r="T5" s="116"/>
      <c r="U5" s="116"/>
    </row>
    <row r="6" spans="1:21" ht="15" customHeight="1" x14ac:dyDescent="0.2">
      <c r="A6" s="169" t="s">
        <v>7</v>
      </c>
      <c r="B6" s="8" t="s">
        <v>8</v>
      </c>
      <c r="C6" s="47" t="s">
        <v>55</v>
      </c>
      <c r="D6" s="54" t="s">
        <v>57</v>
      </c>
      <c r="E6" s="177" t="s">
        <v>123</v>
      </c>
      <c r="F6" s="177"/>
      <c r="G6" s="177"/>
      <c r="H6" s="178"/>
      <c r="I6" s="177" t="s">
        <v>118</v>
      </c>
      <c r="J6" s="177"/>
      <c r="K6" s="177"/>
      <c r="L6" s="178"/>
      <c r="M6" s="177" t="s">
        <v>117</v>
      </c>
      <c r="N6" s="177"/>
      <c r="O6" s="177"/>
      <c r="P6" s="178"/>
      <c r="Q6" s="177" t="s">
        <v>124</v>
      </c>
      <c r="R6" s="177"/>
      <c r="S6" s="177"/>
      <c r="T6" s="178"/>
    </row>
    <row r="7" spans="1:21" ht="15" customHeight="1" thickBot="1" x14ac:dyDescent="0.25">
      <c r="A7" s="170"/>
      <c r="B7" s="7" t="s">
        <v>9</v>
      </c>
      <c r="C7" s="48" t="s">
        <v>56</v>
      </c>
      <c r="D7" s="55" t="s">
        <v>58</v>
      </c>
      <c r="E7" s="179" t="s">
        <v>53</v>
      </c>
      <c r="F7" s="179"/>
      <c r="G7" s="179"/>
      <c r="H7" s="180"/>
      <c r="I7" s="179" t="s">
        <v>53</v>
      </c>
      <c r="J7" s="179"/>
      <c r="K7" s="179"/>
      <c r="L7" s="180"/>
      <c r="M7" s="179" t="s">
        <v>53</v>
      </c>
      <c r="N7" s="179"/>
      <c r="O7" s="179"/>
      <c r="P7" s="180"/>
      <c r="Q7" s="179" t="s">
        <v>53</v>
      </c>
      <c r="R7" s="179"/>
      <c r="S7" s="179"/>
      <c r="T7" s="180"/>
    </row>
    <row r="8" spans="1:21" ht="18.75" customHeight="1" x14ac:dyDescent="0.2">
      <c r="A8" s="181">
        <v>1</v>
      </c>
      <c r="B8" s="16" t="s">
        <v>116</v>
      </c>
      <c r="C8" s="50">
        <v>12345678</v>
      </c>
      <c r="D8" s="85">
        <v>3</v>
      </c>
      <c r="E8" s="25">
        <v>30</v>
      </c>
      <c r="F8" s="78" t="s">
        <v>11</v>
      </c>
      <c r="G8" s="20">
        <v>16</v>
      </c>
      <c r="H8" s="79" t="s">
        <v>12</v>
      </c>
      <c r="I8" s="25">
        <v>120</v>
      </c>
      <c r="J8" s="78" t="s">
        <v>11</v>
      </c>
      <c r="K8" s="20">
        <v>8</v>
      </c>
      <c r="L8" s="79" t="s">
        <v>12</v>
      </c>
      <c r="M8" s="25">
        <v>150</v>
      </c>
      <c r="N8" s="78" t="s">
        <v>11</v>
      </c>
      <c r="O8" s="20">
        <v>16</v>
      </c>
      <c r="P8" s="79" t="s">
        <v>12</v>
      </c>
      <c r="Q8" s="25"/>
      <c r="R8" s="78" t="s">
        <v>11</v>
      </c>
      <c r="S8" s="20" t="s">
        <v>76</v>
      </c>
      <c r="T8" s="79" t="s">
        <v>12</v>
      </c>
    </row>
    <row r="9" spans="1:21" ht="18.75" customHeight="1" thickBot="1" x14ac:dyDescent="0.25">
      <c r="A9" s="182"/>
      <c r="B9" s="17" t="s">
        <v>107</v>
      </c>
      <c r="C9" s="51">
        <v>87654321</v>
      </c>
      <c r="D9" s="86">
        <v>2</v>
      </c>
      <c r="E9" s="26">
        <v>30</v>
      </c>
      <c r="F9" s="6" t="s">
        <v>11</v>
      </c>
      <c r="G9" s="21">
        <v>16</v>
      </c>
      <c r="H9" s="14" t="s">
        <v>12</v>
      </c>
      <c r="I9" s="26">
        <v>120</v>
      </c>
      <c r="J9" s="6" t="s">
        <v>11</v>
      </c>
      <c r="K9" s="21">
        <v>8</v>
      </c>
      <c r="L9" s="14" t="s">
        <v>12</v>
      </c>
      <c r="M9" s="26">
        <v>150</v>
      </c>
      <c r="N9" s="6" t="s">
        <v>11</v>
      </c>
      <c r="O9" s="21">
        <v>16</v>
      </c>
      <c r="P9" s="14" t="s">
        <v>12</v>
      </c>
      <c r="Q9" s="26"/>
      <c r="R9" s="6" t="s">
        <v>11</v>
      </c>
      <c r="S9" s="21" t="s">
        <v>75</v>
      </c>
      <c r="T9" s="14" t="s">
        <v>12</v>
      </c>
    </row>
    <row r="10" spans="1:21" ht="18.75" customHeight="1" x14ac:dyDescent="0.2">
      <c r="A10" s="169">
        <v>2</v>
      </c>
      <c r="B10" s="16" t="s">
        <v>108</v>
      </c>
      <c r="C10" s="50">
        <v>10101010</v>
      </c>
      <c r="D10" s="85">
        <v>2</v>
      </c>
      <c r="E10" s="25"/>
      <c r="F10" s="78" t="s">
        <v>11</v>
      </c>
      <c r="G10" s="20"/>
      <c r="H10" s="79" t="s">
        <v>12</v>
      </c>
      <c r="I10" s="25">
        <v>80</v>
      </c>
      <c r="J10" s="78" t="s">
        <v>11</v>
      </c>
      <c r="K10" s="20">
        <v>128</v>
      </c>
      <c r="L10" s="79" t="s">
        <v>12</v>
      </c>
      <c r="M10" s="25">
        <v>100</v>
      </c>
      <c r="N10" s="78" t="s">
        <v>11</v>
      </c>
      <c r="O10" s="20">
        <v>64</v>
      </c>
      <c r="P10" s="79" t="s">
        <v>12</v>
      </c>
      <c r="Q10" s="25">
        <v>50</v>
      </c>
      <c r="R10" s="78" t="s">
        <v>11</v>
      </c>
      <c r="S10" s="20">
        <v>32</v>
      </c>
      <c r="T10" s="79" t="s">
        <v>12</v>
      </c>
    </row>
    <row r="11" spans="1:21" ht="18.75" customHeight="1" thickBot="1" x14ac:dyDescent="0.25">
      <c r="A11" s="170"/>
      <c r="B11" s="18" t="s">
        <v>109</v>
      </c>
      <c r="C11" s="52">
        <v>20202020</v>
      </c>
      <c r="D11" s="87">
        <v>2</v>
      </c>
      <c r="E11" s="27"/>
      <c r="F11" s="80" t="s">
        <v>11</v>
      </c>
      <c r="G11" s="22"/>
      <c r="H11" s="81" t="s">
        <v>12</v>
      </c>
      <c r="I11" s="27">
        <v>80</v>
      </c>
      <c r="J11" s="80" t="s">
        <v>11</v>
      </c>
      <c r="K11" s="22">
        <v>128</v>
      </c>
      <c r="L11" s="81" t="s">
        <v>12</v>
      </c>
      <c r="M11" s="27">
        <v>100</v>
      </c>
      <c r="N11" s="80" t="s">
        <v>11</v>
      </c>
      <c r="O11" s="22">
        <v>64</v>
      </c>
      <c r="P11" s="81" t="s">
        <v>12</v>
      </c>
      <c r="Q11" s="27">
        <v>50</v>
      </c>
      <c r="R11" s="80" t="s">
        <v>11</v>
      </c>
      <c r="S11" s="22">
        <v>32</v>
      </c>
      <c r="T11" s="81" t="s">
        <v>12</v>
      </c>
    </row>
    <row r="12" spans="1:21" ht="18.75" customHeight="1" x14ac:dyDescent="0.2">
      <c r="A12" s="169">
        <v>3</v>
      </c>
      <c r="B12" s="19" t="s">
        <v>111</v>
      </c>
      <c r="C12" s="53"/>
      <c r="D12" s="88"/>
      <c r="E12" s="28"/>
      <c r="F12" s="82" t="s">
        <v>11</v>
      </c>
      <c r="G12" s="23"/>
      <c r="H12" s="83" t="s">
        <v>12</v>
      </c>
      <c r="I12" s="28"/>
      <c r="J12" s="82" t="s">
        <v>11</v>
      </c>
      <c r="K12" s="23"/>
      <c r="L12" s="83" t="s">
        <v>12</v>
      </c>
      <c r="M12" s="28"/>
      <c r="N12" s="82" t="s">
        <v>11</v>
      </c>
      <c r="O12" s="23"/>
      <c r="P12" s="83" t="s">
        <v>12</v>
      </c>
      <c r="Q12" s="28"/>
      <c r="R12" s="82" t="s">
        <v>11</v>
      </c>
      <c r="S12" s="23"/>
      <c r="T12" s="83" t="s">
        <v>12</v>
      </c>
      <c r="U12" s="46" t="s">
        <v>113</v>
      </c>
    </row>
    <row r="13" spans="1:21" ht="18.75" customHeight="1" thickBot="1" x14ac:dyDescent="0.25">
      <c r="A13" s="170"/>
      <c r="B13" s="17" t="s">
        <v>110</v>
      </c>
      <c r="C13" s="51">
        <v>55566595</v>
      </c>
      <c r="D13" s="86">
        <v>2</v>
      </c>
      <c r="E13" s="26">
        <v>11</v>
      </c>
      <c r="F13" s="6" t="s">
        <v>11</v>
      </c>
      <c r="G13" s="21">
        <v>128</v>
      </c>
      <c r="H13" s="14" t="s">
        <v>12</v>
      </c>
      <c r="I13" s="26"/>
      <c r="J13" s="6" t="s">
        <v>11</v>
      </c>
      <c r="K13" s="21"/>
      <c r="L13" s="14" t="s">
        <v>12</v>
      </c>
      <c r="M13" s="26"/>
      <c r="N13" s="6" t="s">
        <v>11</v>
      </c>
      <c r="O13" s="21"/>
      <c r="P13" s="14" t="s">
        <v>12</v>
      </c>
      <c r="Q13" s="26">
        <v>14</v>
      </c>
      <c r="R13" s="6" t="s">
        <v>11</v>
      </c>
      <c r="S13" s="21">
        <v>40</v>
      </c>
      <c r="T13" s="14" t="s">
        <v>12</v>
      </c>
      <c r="U13" s="46" t="s">
        <v>112</v>
      </c>
    </row>
    <row r="14" spans="1:21" ht="18.75" customHeight="1" x14ac:dyDescent="0.2">
      <c r="A14" s="169">
        <v>4</v>
      </c>
      <c r="B14" s="16"/>
      <c r="C14" s="50"/>
      <c r="D14" s="85"/>
      <c r="E14" s="25"/>
      <c r="F14" s="78" t="s">
        <v>11</v>
      </c>
      <c r="G14" s="20"/>
      <c r="H14" s="79" t="s">
        <v>12</v>
      </c>
      <c r="I14" s="25"/>
      <c r="J14" s="78" t="s">
        <v>11</v>
      </c>
      <c r="K14" s="20"/>
      <c r="L14" s="79" t="s">
        <v>12</v>
      </c>
      <c r="M14" s="25"/>
      <c r="N14" s="78" t="s">
        <v>11</v>
      </c>
      <c r="O14" s="20"/>
      <c r="P14" s="79" t="s">
        <v>12</v>
      </c>
      <c r="Q14" s="25"/>
      <c r="R14" s="78" t="s">
        <v>11</v>
      </c>
      <c r="S14" s="20"/>
      <c r="T14" s="79" t="s">
        <v>12</v>
      </c>
    </row>
    <row r="15" spans="1:21" ht="18.75" customHeight="1" thickBot="1" x14ac:dyDescent="0.25">
      <c r="A15" s="170"/>
      <c r="B15" s="18"/>
      <c r="C15" s="52"/>
      <c r="D15" s="87"/>
      <c r="E15" s="27"/>
      <c r="F15" s="80" t="s">
        <v>11</v>
      </c>
      <c r="G15" s="22"/>
      <c r="H15" s="81" t="s">
        <v>12</v>
      </c>
      <c r="I15" s="27"/>
      <c r="J15" s="80" t="s">
        <v>11</v>
      </c>
      <c r="K15" s="22"/>
      <c r="L15" s="81" t="s">
        <v>12</v>
      </c>
      <c r="M15" s="27"/>
      <c r="N15" s="80" t="s">
        <v>11</v>
      </c>
      <c r="O15" s="22"/>
      <c r="P15" s="81" t="s">
        <v>12</v>
      </c>
      <c r="Q15" s="27"/>
      <c r="R15" s="80" t="s">
        <v>11</v>
      </c>
      <c r="S15" s="22"/>
      <c r="T15" s="81" t="s">
        <v>12</v>
      </c>
    </row>
    <row r="16" spans="1:21" ht="18.75" customHeight="1" x14ac:dyDescent="0.2">
      <c r="A16" s="169">
        <v>5</v>
      </c>
      <c r="B16" s="19"/>
      <c r="C16" s="53"/>
      <c r="D16" s="88"/>
      <c r="E16" s="28"/>
      <c r="F16" s="82" t="s">
        <v>11</v>
      </c>
      <c r="G16" s="23"/>
      <c r="H16" s="83" t="s">
        <v>12</v>
      </c>
      <c r="I16" s="28"/>
      <c r="J16" s="82" t="s">
        <v>11</v>
      </c>
      <c r="K16" s="23"/>
      <c r="L16" s="83" t="s">
        <v>12</v>
      </c>
      <c r="M16" s="28"/>
      <c r="N16" s="82" t="s">
        <v>11</v>
      </c>
      <c r="O16" s="23"/>
      <c r="P16" s="83" t="s">
        <v>12</v>
      </c>
      <c r="Q16" s="28"/>
      <c r="R16" s="82" t="s">
        <v>11</v>
      </c>
      <c r="S16" s="23"/>
      <c r="T16" s="83" t="s">
        <v>12</v>
      </c>
    </row>
    <row r="17" spans="1:20" ht="18.75" customHeight="1" thickBot="1" x14ac:dyDescent="0.25">
      <c r="A17" s="170"/>
      <c r="B17" s="17"/>
      <c r="C17" s="51"/>
      <c r="D17" s="86"/>
      <c r="E17" s="26"/>
      <c r="F17" s="6" t="s">
        <v>11</v>
      </c>
      <c r="G17" s="21"/>
      <c r="H17" s="14" t="s">
        <v>12</v>
      </c>
      <c r="I17" s="26"/>
      <c r="J17" s="6" t="s">
        <v>11</v>
      </c>
      <c r="K17" s="21"/>
      <c r="L17" s="14" t="s">
        <v>12</v>
      </c>
      <c r="M17" s="26"/>
      <c r="N17" s="6" t="s">
        <v>11</v>
      </c>
      <c r="O17" s="21"/>
      <c r="P17" s="14" t="s">
        <v>12</v>
      </c>
      <c r="Q17" s="26"/>
      <c r="R17" s="6" t="s">
        <v>11</v>
      </c>
      <c r="S17" s="21"/>
      <c r="T17" s="14" t="s">
        <v>12</v>
      </c>
    </row>
    <row r="18" spans="1:20" ht="18.75" customHeight="1" x14ac:dyDescent="0.2">
      <c r="A18" s="169">
        <v>6</v>
      </c>
      <c r="B18" s="16"/>
      <c r="C18" s="50"/>
      <c r="D18" s="85"/>
      <c r="E18" s="25"/>
      <c r="F18" s="78" t="s">
        <v>11</v>
      </c>
      <c r="G18" s="20"/>
      <c r="H18" s="79" t="s">
        <v>12</v>
      </c>
      <c r="I18" s="25"/>
      <c r="J18" s="78" t="s">
        <v>11</v>
      </c>
      <c r="K18" s="20"/>
      <c r="L18" s="79" t="s">
        <v>12</v>
      </c>
      <c r="M18" s="25"/>
      <c r="N18" s="78" t="s">
        <v>11</v>
      </c>
      <c r="O18" s="20"/>
      <c r="P18" s="79" t="s">
        <v>12</v>
      </c>
      <c r="Q18" s="25"/>
      <c r="R18" s="78" t="s">
        <v>11</v>
      </c>
      <c r="S18" s="20"/>
      <c r="T18" s="79" t="s">
        <v>12</v>
      </c>
    </row>
    <row r="19" spans="1:20" ht="18.75" customHeight="1" thickBot="1" x14ac:dyDescent="0.25">
      <c r="A19" s="170"/>
      <c r="B19" s="18"/>
      <c r="C19" s="52"/>
      <c r="D19" s="87"/>
      <c r="E19" s="27"/>
      <c r="F19" s="80" t="s">
        <v>11</v>
      </c>
      <c r="G19" s="22"/>
      <c r="H19" s="81" t="s">
        <v>12</v>
      </c>
      <c r="I19" s="27"/>
      <c r="J19" s="80" t="s">
        <v>11</v>
      </c>
      <c r="K19" s="22"/>
      <c r="L19" s="81" t="s">
        <v>12</v>
      </c>
      <c r="M19" s="27"/>
      <c r="N19" s="80" t="s">
        <v>11</v>
      </c>
      <c r="O19" s="22"/>
      <c r="P19" s="81" t="s">
        <v>12</v>
      </c>
      <c r="Q19" s="27"/>
      <c r="R19" s="80" t="s">
        <v>11</v>
      </c>
      <c r="S19" s="22"/>
      <c r="T19" s="81" t="s">
        <v>12</v>
      </c>
    </row>
    <row r="20" spans="1:20" ht="18.75" customHeight="1" x14ac:dyDescent="0.2">
      <c r="A20" s="169">
        <v>7</v>
      </c>
      <c r="B20" s="19"/>
      <c r="C20" s="53"/>
      <c r="D20" s="88"/>
      <c r="E20" s="28"/>
      <c r="F20" s="82" t="s">
        <v>11</v>
      </c>
      <c r="G20" s="23"/>
      <c r="H20" s="83" t="s">
        <v>12</v>
      </c>
      <c r="I20" s="28"/>
      <c r="J20" s="82" t="s">
        <v>11</v>
      </c>
      <c r="K20" s="23"/>
      <c r="L20" s="83" t="s">
        <v>12</v>
      </c>
      <c r="M20" s="28"/>
      <c r="N20" s="82" t="s">
        <v>11</v>
      </c>
      <c r="O20" s="23"/>
      <c r="P20" s="83" t="s">
        <v>12</v>
      </c>
      <c r="Q20" s="28"/>
      <c r="R20" s="82" t="s">
        <v>11</v>
      </c>
      <c r="S20" s="23"/>
      <c r="T20" s="83" t="s">
        <v>12</v>
      </c>
    </row>
    <row r="21" spans="1:20" ht="18.75" customHeight="1" thickBot="1" x14ac:dyDescent="0.25">
      <c r="A21" s="170"/>
      <c r="B21" s="17"/>
      <c r="C21" s="51"/>
      <c r="D21" s="86"/>
      <c r="E21" s="26"/>
      <c r="F21" s="6" t="s">
        <v>11</v>
      </c>
      <c r="G21" s="21"/>
      <c r="H21" s="14" t="s">
        <v>12</v>
      </c>
      <c r="I21" s="26"/>
      <c r="J21" s="6" t="s">
        <v>11</v>
      </c>
      <c r="K21" s="21"/>
      <c r="L21" s="14" t="s">
        <v>12</v>
      </c>
      <c r="M21" s="26"/>
      <c r="N21" s="6" t="s">
        <v>11</v>
      </c>
      <c r="O21" s="21"/>
      <c r="P21" s="14" t="s">
        <v>12</v>
      </c>
      <c r="Q21" s="26"/>
      <c r="R21" s="6" t="s">
        <v>11</v>
      </c>
      <c r="S21" s="21"/>
      <c r="T21" s="14" t="s">
        <v>12</v>
      </c>
    </row>
    <row r="22" spans="1:20" ht="18.75" customHeight="1" x14ac:dyDescent="0.2">
      <c r="A22" s="169">
        <v>8</v>
      </c>
      <c r="B22" s="16"/>
      <c r="C22" s="50"/>
      <c r="D22" s="85"/>
      <c r="E22" s="25"/>
      <c r="F22" s="78" t="s">
        <v>11</v>
      </c>
      <c r="G22" s="20"/>
      <c r="H22" s="79" t="s">
        <v>12</v>
      </c>
      <c r="I22" s="25"/>
      <c r="J22" s="78" t="s">
        <v>11</v>
      </c>
      <c r="K22" s="20"/>
      <c r="L22" s="79" t="s">
        <v>12</v>
      </c>
      <c r="M22" s="25"/>
      <c r="N22" s="78" t="s">
        <v>11</v>
      </c>
      <c r="O22" s="20"/>
      <c r="P22" s="79" t="s">
        <v>12</v>
      </c>
      <c r="Q22" s="25"/>
      <c r="R22" s="78" t="s">
        <v>11</v>
      </c>
      <c r="S22" s="20"/>
      <c r="T22" s="79" t="s">
        <v>12</v>
      </c>
    </row>
    <row r="23" spans="1:20" ht="18.75" customHeight="1" thickBot="1" x14ac:dyDescent="0.25">
      <c r="A23" s="170"/>
      <c r="B23" s="18"/>
      <c r="C23" s="52"/>
      <c r="D23" s="87"/>
      <c r="E23" s="27"/>
      <c r="F23" s="80" t="s">
        <v>11</v>
      </c>
      <c r="G23" s="22"/>
      <c r="H23" s="81" t="s">
        <v>12</v>
      </c>
      <c r="I23" s="27"/>
      <c r="J23" s="80" t="s">
        <v>11</v>
      </c>
      <c r="K23" s="22"/>
      <c r="L23" s="81" t="s">
        <v>12</v>
      </c>
      <c r="M23" s="27"/>
      <c r="N23" s="80" t="s">
        <v>11</v>
      </c>
      <c r="O23" s="22"/>
      <c r="P23" s="81" t="s">
        <v>12</v>
      </c>
      <c r="Q23" s="27"/>
      <c r="R23" s="80" t="s">
        <v>11</v>
      </c>
      <c r="S23" s="22"/>
      <c r="T23" s="81" t="s">
        <v>12</v>
      </c>
    </row>
    <row r="24" spans="1:20" ht="18.75" customHeight="1" x14ac:dyDescent="0.2">
      <c r="A24" s="169">
        <v>9</v>
      </c>
      <c r="B24" s="19"/>
      <c r="C24" s="53"/>
      <c r="D24" s="88"/>
      <c r="E24" s="28"/>
      <c r="F24" s="82" t="s">
        <v>11</v>
      </c>
      <c r="G24" s="23"/>
      <c r="H24" s="83" t="s">
        <v>12</v>
      </c>
      <c r="I24" s="28"/>
      <c r="J24" s="82" t="s">
        <v>11</v>
      </c>
      <c r="K24" s="23"/>
      <c r="L24" s="83" t="s">
        <v>12</v>
      </c>
      <c r="M24" s="28"/>
      <c r="N24" s="82" t="s">
        <v>11</v>
      </c>
      <c r="O24" s="23"/>
      <c r="P24" s="83" t="s">
        <v>12</v>
      </c>
      <c r="Q24" s="28"/>
      <c r="R24" s="82" t="s">
        <v>11</v>
      </c>
      <c r="S24" s="23"/>
      <c r="T24" s="83" t="s">
        <v>12</v>
      </c>
    </row>
    <row r="25" spans="1:20" ht="18.75" customHeight="1" thickBot="1" x14ac:dyDescent="0.25">
      <c r="A25" s="170"/>
      <c r="B25" s="17"/>
      <c r="C25" s="51"/>
      <c r="D25" s="86"/>
      <c r="E25" s="26"/>
      <c r="F25" s="6" t="s">
        <v>11</v>
      </c>
      <c r="G25" s="21"/>
      <c r="H25" s="14" t="s">
        <v>12</v>
      </c>
      <c r="I25" s="26"/>
      <c r="J25" s="6" t="s">
        <v>11</v>
      </c>
      <c r="K25" s="21"/>
      <c r="L25" s="14" t="s">
        <v>12</v>
      </c>
      <c r="M25" s="26"/>
      <c r="N25" s="6" t="s">
        <v>11</v>
      </c>
      <c r="O25" s="21"/>
      <c r="P25" s="14" t="s">
        <v>12</v>
      </c>
      <c r="Q25" s="26"/>
      <c r="R25" s="6" t="s">
        <v>11</v>
      </c>
      <c r="S25" s="21"/>
      <c r="T25" s="14" t="s">
        <v>12</v>
      </c>
    </row>
    <row r="26" spans="1:20" ht="18.75" customHeight="1" x14ac:dyDescent="0.2">
      <c r="A26" s="169">
        <v>10</v>
      </c>
      <c r="B26" s="16"/>
      <c r="C26" s="50"/>
      <c r="D26" s="85"/>
      <c r="E26" s="25"/>
      <c r="F26" s="78" t="s">
        <v>11</v>
      </c>
      <c r="G26" s="20"/>
      <c r="H26" s="79" t="s">
        <v>12</v>
      </c>
      <c r="I26" s="25"/>
      <c r="J26" s="78" t="s">
        <v>11</v>
      </c>
      <c r="K26" s="20"/>
      <c r="L26" s="79" t="s">
        <v>12</v>
      </c>
      <c r="M26" s="25"/>
      <c r="N26" s="78" t="s">
        <v>11</v>
      </c>
      <c r="O26" s="20"/>
      <c r="P26" s="79" t="s">
        <v>12</v>
      </c>
      <c r="Q26" s="25"/>
      <c r="R26" s="78" t="s">
        <v>11</v>
      </c>
      <c r="S26" s="20"/>
      <c r="T26" s="79" t="s">
        <v>12</v>
      </c>
    </row>
    <row r="27" spans="1:20" ht="18.75" customHeight="1" thickBot="1" x14ac:dyDescent="0.25">
      <c r="A27" s="170"/>
      <c r="B27" s="18"/>
      <c r="C27" s="52"/>
      <c r="D27" s="87"/>
      <c r="E27" s="27"/>
      <c r="F27" s="80" t="s">
        <v>11</v>
      </c>
      <c r="G27" s="21"/>
      <c r="H27" s="81" t="s">
        <v>12</v>
      </c>
      <c r="I27" s="27"/>
      <c r="J27" s="80" t="s">
        <v>11</v>
      </c>
      <c r="K27" s="22"/>
      <c r="L27" s="81" t="s">
        <v>12</v>
      </c>
      <c r="M27" s="27"/>
      <c r="N27" s="80" t="s">
        <v>11</v>
      </c>
      <c r="O27" s="22"/>
      <c r="P27" s="81" t="s">
        <v>12</v>
      </c>
      <c r="Q27" s="27"/>
      <c r="R27" s="80" t="s">
        <v>11</v>
      </c>
      <c r="S27" s="22"/>
      <c r="T27" s="81" t="s">
        <v>12</v>
      </c>
    </row>
    <row r="28" spans="1:20" ht="18.75" customHeight="1" x14ac:dyDescent="0.2">
      <c r="A28" s="169">
        <v>11</v>
      </c>
      <c r="B28" s="19"/>
      <c r="C28" s="53"/>
      <c r="D28" s="88"/>
      <c r="E28" s="28"/>
      <c r="F28" s="82" t="s">
        <v>11</v>
      </c>
      <c r="G28" s="20"/>
      <c r="H28" s="83" t="s">
        <v>12</v>
      </c>
      <c r="I28" s="28"/>
      <c r="J28" s="82" t="s">
        <v>11</v>
      </c>
      <c r="K28" s="23"/>
      <c r="L28" s="83" t="s">
        <v>12</v>
      </c>
      <c r="M28" s="28"/>
      <c r="N28" s="82" t="s">
        <v>11</v>
      </c>
      <c r="O28" s="23"/>
      <c r="P28" s="83" t="s">
        <v>12</v>
      </c>
      <c r="Q28" s="28"/>
      <c r="R28" s="82" t="s">
        <v>11</v>
      </c>
      <c r="S28" s="23"/>
      <c r="T28" s="83" t="s">
        <v>12</v>
      </c>
    </row>
    <row r="29" spans="1:20" ht="18.75" customHeight="1" thickBot="1" x14ac:dyDescent="0.25">
      <c r="A29" s="170"/>
      <c r="B29" s="17"/>
      <c r="C29" s="51"/>
      <c r="D29" s="86"/>
      <c r="E29" s="26"/>
      <c r="F29" s="6" t="s">
        <v>11</v>
      </c>
      <c r="G29" s="22"/>
      <c r="H29" s="14" t="s">
        <v>12</v>
      </c>
      <c r="I29" s="26"/>
      <c r="J29" s="6" t="s">
        <v>11</v>
      </c>
      <c r="K29" s="21"/>
      <c r="L29" s="14" t="s">
        <v>12</v>
      </c>
      <c r="M29" s="26"/>
      <c r="N29" s="6" t="s">
        <v>11</v>
      </c>
      <c r="O29" s="21"/>
      <c r="P29" s="14" t="s">
        <v>12</v>
      </c>
      <c r="Q29" s="26"/>
      <c r="R29" s="6" t="s">
        <v>11</v>
      </c>
      <c r="S29" s="21"/>
      <c r="T29" s="14" t="s">
        <v>12</v>
      </c>
    </row>
    <row r="30" spans="1:20" ht="18.75" customHeight="1" x14ac:dyDescent="0.2">
      <c r="A30" s="169">
        <v>12</v>
      </c>
      <c r="B30" s="16"/>
      <c r="C30" s="50"/>
      <c r="D30" s="85"/>
      <c r="E30" s="25"/>
      <c r="F30" s="78" t="s">
        <v>11</v>
      </c>
      <c r="G30" s="23"/>
      <c r="H30" s="79" t="s">
        <v>12</v>
      </c>
      <c r="I30" s="25"/>
      <c r="J30" s="78" t="s">
        <v>11</v>
      </c>
      <c r="K30" s="20"/>
      <c r="L30" s="79" t="s">
        <v>12</v>
      </c>
      <c r="M30" s="25"/>
      <c r="N30" s="78" t="s">
        <v>11</v>
      </c>
      <c r="O30" s="20"/>
      <c r="P30" s="79" t="s">
        <v>12</v>
      </c>
      <c r="Q30" s="25"/>
      <c r="R30" s="78" t="s">
        <v>11</v>
      </c>
      <c r="S30" s="20"/>
      <c r="T30" s="79" t="s">
        <v>12</v>
      </c>
    </row>
    <row r="31" spans="1:20" ht="18.75" customHeight="1" thickBot="1" x14ac:dyDescent="0.25">
      <c r="A31" s="170"/>
      <c r="B31" s="18"/>
      <c r="C31" s="52"/>
      <c r="D31" s="87"/>
      <c r="E31" s="27"/>
      <c r="F31" s="80" t="s">
        <v>11</v>
      </c>
      <c r="G31" s="21"/>
      <c r="H31" s="81" t="s">
        <v>12</v>
      </c>
      <c r="I31" s="27"/>
      <c r="J31" s="80" t="s">
        <v>11</v>
      </c>
      <c r="K31" s="22"/>
      <c r="L31" s="81" t="s">
        <v>12</v>
      </c>
      <c r="M31" s="27"/>
      <c r="N31" s="80" t="s">
        <v>11</v>
      </c>
      <c r="O31" s="22"/>
      <c r="P31" s="81" t="s">
        <v>12</v>
      </c>
      <c r="Q31" s="27"/>
      <c r="R31" s="80" t="s">
        <v>11</v>
      </c>
      <c r="S31" s="22"/>
      <c r="T31" s="81" t="s">
        <v>12</v>
      </c>
    </row>
    <row r="32" spans="1:20" ht="18.75" customHeight="1" x14ac:dyDescent="0.2">
      <c r="A32" s="169">
        <v>13</v>
      </c>
      <c r="B32" s="19"/>
      <c r="C32" s="53"/>
      <c r="D32" s="88"/>
      <c r="E32" s="28"/>
      <c r="F32" s="82" t="s">
        <v>11</v>
      </c>
      <c r="G32" s="20"/>
      <c r="H32" s="83" t="s">
        <v>12</v>
      </c>
      <c r="I32" s="28"/>
      <c r="J32" s="82" t="s">
        <v>11</v>
      </c>
      <c r="K32" s="23"/>
      <c r="L32" s="83" t="s">
        <v>12</v>
      </c>
      <c r="M32" s="28"/>
      <c r="N32" s="82" t="s">
        <v>11</v>
      </c>
      <c r="O32" s="23"/>
      <c r="P32" s="83" t="s">
        <v>12</v>
      </c>
      <c r="Q32" s="28"/>
      <c r="R32" s="82" t="s">
        <v>11</v>
      </c>
      <c r="S32" s="23"/>
      <c r="T32" s="83" t="s">
        <v>12</v>
      </c>
    </row>
    <row r="33" spans="1:20" ht="18.75" customHeight="1" thickBot="1" x14ac:dyDescent="0.25">
      <c r="A33" s="170"/>
      <c r="B33" s="17"/>
      <c r="C33" s="51"/>
      <c r="D33" s="86"/>
      <c r="E33" s="26"/>
      <c r="F33" s="6" t="s">
        <v>11</v>
      </c>
      <c r="G33" s="22"/>
      <c r="H33" s="14" t="s">
        <v>12</v>
      </c>
      <c r="I33" s="26"/>
      <c r="J33" s="6" t="s">
        <v>11</v>
      </c>
      <c r="K33" s="21"/>
      <c r="L33" s="14" t="s">
        <v>12</v>
      </c>
      <c r="M33" s="26"/>
      <c r="N33" s="6" t="s">
        <v>11</v>
      </c>
      <c r="O33" s="21"/>
      <c r="P33" s="14" t="s">
        <v>12</v>
      </c>
      <c r="Q33" s="26"/>
      <c r="R33" s="6" t="s">
        <v>11</v>
      </c>
      <c r="S33" s="21"/>
      <c r="T33" s="14" t="s">
        <v>12</v>
      </c>
    </row>
    <row r="34" spans="1:20" ht="18.75" customHeight="1" x14ac:dyDescent="0.2">
      <c r="A34" s="169">
        <v>14</v>
      </c>
      <c r="B34" s="16"/>
      <c r="C34" s="50"/>
      <c r="D34" s="85"/>
      <c r="E34" s="25"/>
      <c r="F34" s="78" t="s">
        <v>11</v>
      </c>
      <c r="G34" s="23"/>
      <c r="H34" s="79" t="s">
        <v>12</v>
      </c>
      <c r="I34" s="25"/>
      <c r="J34" s="78" t="s">
        <v>11</v>
      </c>
      <c r="K34" s="20"/>
      <c r="L34" s="79" t="s">
        <v>12</v>
      </c>
      <c r="M34" s="25"/>
      <c r="N34" s="78" t="s">
        <v>11</v>
      </c>
      <c r="O34" s="20"/>
      <c r="P34" s="79" t="s">
        <v>12</v>
      </c>
      <c r="Q34" s="25"/>
      <c r="R34" s="78" t="s">
        <v>11</v>
      </c>
      <c r="S34" s="20"/>
      <c r="T34" s="79" t="s">
        <v>12</v>
      </c>
    </row>
    <row r="35" spans="1:20" ht="18.75" customHeight="1" thickBot="1" x14ac:dyDescent="0.25">
      <c r="A35" s="170"/>
      <c r="B35" s="18"/>
      <c r="C35" s="52"/>
      <c r="D35" s="87"/>
      <c r="E35" s="27"/>
      <c r="F35" s="80" t="s">
        <v>11</v>
      </c>
      <c r="G35" s="22"/>
      <c r="H35" s="81" t="s">
        <v>12</v>
      </c>
      <c r="I35" s="27"/>
      <c r="J35" s="80" t="s">
        <v>11</v>
      </c>
      <c r="K35" s="22"/>
      <c r="L35" s="81" t="s">
        <v>12</v>
      </c>
      <c r="M35" s="27"/>
      <c r="N35" s="80" t="s">
        <v>11</v>
      </c>
      <c r="O35" s="22"/>
      <c r="P35" s="81" t="s">
        <v>12</v>
      </c>
      <c r="Q35" s="27"/>
      <c r="R35" s="80" t="s">
        <v>11</v>
      </c>
      <c r="S35" s="22"/>
      <c r="T35" s="81" t="s">
        <v>12</v>
      </c>
    </row>
    <row r="36" spans="1:20" ht="18.75" customHeight="1" x14ac:dyDescent="0.2">
      <c r="A36" s="169">
        <v>15</v>
      </c>
      <c r="B36" s="19"/>
      <c r="C36" s="53"/>
      <c r="D36" s="88"/>
      <c r="E36" s="28"/>
      <c r="F36" s="82" t="s">
        <v>11</v>
      </c>
      <c r="G36" s="23"/>
      <c r="H36" s="83" t="s">
        <v>12</v>
      </c>
      <c r="I36" s="28"/>
      <c r="J36" s="82" t="s">
        <v>11</v>
      </c>
      <c r="K36" s="23"/>
      <c r="L36" s="83" t="s">
        <v>12</v>
      </c>
      <c r="M36" s="28"/>
      <c r="N36" s="82" t="s">
        <v>11</v>
      </c>
      <c r="O36" s="23"/>
      <c r="P36" s="83" t="s">
        <v>12</v>
      </c>
      <c r="Q36" s="28"/>
      <c r="R36" s="82" t="s">
        <v>11</v>
      </c>
      <c r="S36" s="23"/>
      <c r="T36" s="83" t="s">
        <v>12</v>
      </c>
    </row>
    <row r="37" spans="1:20" ht="18.75" customHeight="1" thickBot="1" x14ac:dyDescent="0.25">
      <c r="A37" s="170"/>
      <c r="B37" s="17"/>
      <c r="C37" s="51"/>
      <c r="D37" s="86"/>
      <c r="E37" s="26"/>
      <c r="F37" s="6" t="s">
        <v>11</v>
      </c>
      <c r="G37" s="21"/>
      <c r="H37" s="14" t="s">
        <v>12</v>
      </c>
      <c r="I37" s="26"/>
      <c r="J37" s="6" t="s">
        <v>11</v>
      </c>
      <c r="K37" s="21"/>
      <c r="L37" s="14" t="s">
        <v>12</v>
      </c>
      <c r="M37" s="26"/>
      <c r="N37" s="6" t="s">
        <v>11</v>
      </c>
      <c r="O37" s="21"/>
      <c r="P37" s="14" t="s">
        <v>12</v>
      </c>
      <c r="Q37" s="26"/>
      <c r="R37" s="6" t="s">
        <v>11</v>
      </c>
      <c r="S37" s="21"/>
      <c r="T37" s="14" t="s">
        <v>12</v>
      </c>
    </row>
    <row r="38" spans="1:20" ht="18.75" customHeight="1" x14ac:dyDescent="0.2">
      <c r="A38" s="169">
        <v>16</v>
      </c>
      <c r="B38" s="16"/>
      <c r="C38" s="50"/>
      <c r="D38" s="85"/>
      <c r="E38" s="25"/>
      <c r="F38" s="78" t="s">
        <v>11</v>
      </c>
      <c r="G38" s="20"/>
      <c r="H38" s="79" t="s">
        <v>12</v>
      </c>
      <c r="I38" s="25"/>
      <c r="J38" s="78" t="s">
        <v>11</v>
      </c>
      <c r="K38" s="20"/>
      <c r="L38" s="79" t="s">
        <v>12</v>
      </c>
      <c r="M38" s="25"/>
      <c r="N38" s="78" t="s">
        <v>11</v>
      </c>
      <c r="O38" s="20"/>
      <c r="P38" s="79" t="s">
        <v>12</v>
      </c>
      <c r="Q38" s="25"/>
      <c r="R38" s="78" t="s">
        <v>11</v>
      </c>
      <c r="S38" s="20"/>
      <c r="T38" s="79" t="s">
        <v>12</v>
      </c>
    </row>
    <row r="39" spans="1:20" ht="18.75" customHeight="1" thickBot="1" x14ac:dyDescent="0.25">
      <c r="A39" s="170"/>
      <c r="B39" s="18"/>
      <c r="C39" s="52"/>
      <c r="D39" s="87"/>
      <c r="E39" s="27"/>
      <c r="F39" s="80" t="s">
        <v>11</v>
      </c>
      <c r="G39" s="22"/>
      <c r="H39" s="81" t="s">
        <v>12</v>
      </c>
      <c r="I39" s="27"/>
      <c r="J39" s="80" t="s">
        <v>11</v>
      </c>
      <c r="K39" s="22"/>
      <c r="L39" s="81" t="s">
        <v>12</v>
      </c>
      <c r="M39" s="27"/>
      <c r="N39" s="80" t="s">
        <v>11</v>
      </c>
      <c r="O39" s="22"/>
      <c r="P39" s="81" t="s">
        <v>12</v>
      </c>
      <c r="Q39" s="27"/>
      <c r="R39" s="80" t="s">
        <v>11</v>
      </c>
      <c r="S39" s="22"/>
      <c r="T39" s="81" t="s">
        <v>12</v>
      </c>
    </row>
    <row r="40" spans="1:20" ht="18.75" customHeight="1" x14ac:dyDescent="0.2">
      <c r="A40" s="169">
        <v>17</v>
      </c>
      <c r="B40" s="19"/>
      <c r="C40" s="53"/>
      <c r="D40" s="88"/>
      <c r="E40" s="28"/>
      <c r="F40" s="82" t="s">
        <v>11</v>
      </c>
      <c r="G40" s="23"/>
      <c r="H40" s="83" t="s">
        <v>12</v>
      </c>
      <c r="I40" s="28"/>
      <c r="J40" s="82" t="s">
        <v>11</v>
      </c>
      <c r="K40" s="23"/>
      <c r="L40" s="83" t="s">
        <v>12</v>
      </c>
      <c r="M40" s="28"/>
      <c r="N40" s="82" t="s">
        <v>11</v>
      </c>
      <c r="O40" s="23"/>
      <c r="P40" s="83" t="s">
        <v>12</v>
      </c>
      <c r="Q40" s="28"/>
      <c r="R40" s="82" t="s">
        <v>11</v>
      </c>
      <c r="S40" s="23"/>
      <c r="T40" s="83" t="s">
        <v>12</v>
      </c>
    </row>
    <row r="41" spans="1:20" ht="18.75" customHeight="1" thickBot="1" x14ac:dyDescent="0.25">
      <c r="A41" s="170"/>
      <c r="B41" s="17"/>
      <c r="C41" s="51"/>
      <c r="D41" s="86"/>
      <c r="E41" s="26"/>
      <c r="F41" s="6" t="s">
        <v>11</v>
      </c>
      <c r="G41" s="21"/>
      <c r="H41" s="14" t="s">
        <v>12</v>
      </c>
      <c r="I41" s="26"/>
      <c r="J41" s="6" t="s">
        <v>11</v>
      </c>
      <c r="K41" s="21"/>
      <c r="L41" s="14" t="s">
        <v>12</v>
      </c>
      <c r="M41" s="26"/>
      <c r="N41" s="6" t="s">
        <v>11</v>
      </c>
      <c r="O41" s="21"/>
      <c r="P41" s="14" t="s">
        <v>12</v>
      </c>
      <c r="Q41" s="26"/>
      <c r="R41" s="6" t="s">
        <v>11</v>
      </c>
      <c r="S41" s="21"/>
      <c r="T41" s="14" t="s">
        <v>12</v>
      </c>
    </row>
    <row r="42" spans="1:20" ht="18.75" customHeight="1" x14ac:dyDescent="0.2">
      <c r="A42" s="169">
        <v>18</v>
      </c>
      <c r="B42" s="16"/>
      <c r="C42" s="50"/>
      <c r="D42" s="85"/>
      <c r="E42" s="25"/>
      <c r="F42" s="78" t="s">
        <v>11</v>
      </c>
      <c r="G42" s="20"/>
      <c r="H42" s="79" t="s">
        <v>12</v>
      </c>
      <c r="I42" s="25"/>
      <c r="J42" s="78" t="s">
        <v>11</v>
      </c>
      <c r="K42" s="20"/>
      <c r="L42" s="79" t="s">
        <v>12</v>
      </c>
      <c r="M42" s="25"/>
      <c r="N42" s="78" t="s">
        <v>11</v>
      </c>
      <c r="O42" s="20"/>
      <c r="P42" s="79" t="s">
        <v>12</v>
      </c>
      <c r="Q42" s="25"/>
      <c r="R42" s="78" t="s">
        <v>11</v>
      </c>
      <c r="S42" s="20"/>
      <c r="T42" s="79" t="s">
        <v>12</v>
      </c>
    </row>
    <row r="43" spans="1:20" ht="18.75" customHeight="1" thickBot="1" x14ac:dyDescent="0.25">
      <c r="A43" s="170"/>
      <c r="B43" s="18"/>
      <c r="C43" s="52"/>
      <c r="D43" s="87"/>
      <c r="E43" s="27"/>
      <c r="F43" s="80" t="s">
        <v>11</v>
      </c>
      <c r="G43" s="22"/>
      <c r="H43" s="81" t="s">
        <v>12</v>
      </c>
      <c r="I43" s="128"/>
      <c r="J43" s="129" t="s">
        <v>11</v>
      </c>
      <c r="K43" s="127"/>
      <c r="L43" s="81" t="s">
        <v>12</v>
      </c>
      <c r="M43" s="27"/>
      <c r="N43" s="80" t="s">
        <v>11</v>
      </c>
      <c r="O43" s="22"/>
      <c r="P43" s="81" t="s">
        <v>12</v>
      </c>
      <c r="Q43" s="27"/>
      <c r="R43" s="80" t="s">
        <v>11</v>
      </c>
      <c r="S43" s="22"/>
      <c r="T43" s="81" t="s">
        <v>12</v>
      </c>
    </row>
    <row r="44" spans="1:20" ht="18.75" customHeight="1" x14ac:dyDescent="0.2">
      <c r="A44" s="169">
        <v>19</v>
      </c>
      <c r="B44" s="19"/>
      <c r="C44" s="53"/>
      <c r="D44" s="88"/>
      <c r="E44" s="28"/>
      <c r="F44" s="82" t="s">
        <v>11</v>
      </c>
      <c r="G44" s="23"/>
      <c r="H44" s="83" t="s">
        <v>12</v>
      </c>
      <c r="I44" s="28"/>
      <c r="J44" s="82" t="s">
        <v>11</v>
      </c>
      <c r="K44" s="23"/>
      <c r="L44" s="83" t="s">
        <v>12</v>
      </c>
      <c r="M44" s="28"/>
      <c r="N44" s="82" t="s">
        <v>11</v>
      </c>
      <c r="O44" s="23"/>
      <c r="P44" s="83" t="s">
        <v>12</v>
      </c>
      <c r="Q44" s="28"/>
      <c r="R44" s="82" t="s">
        <v>11</v>
      </c>
      <c r="S44" s="23"/>
      <c r="T44" s="83" t="s">
        <v>12</v>
      </c>
    </row>
    <row r="45" spans="1:20" ht="18.75" customHeight="1" thickBot="1" x14ac:dyDescent="0.25">
      <c r="A45" s="170"/>
      <c r="B45" s="18"/>
      <c r="C45" s="52"/>
      <c r="D45" s="87"/>
      <c r="E45" s="27"/>
      <c r="F45" s="80" t="s">
        <v>11</v>
      </c>
      <c r="G45" s="22"/>
      <c r="H45" s="81" t="s">
        <v>12</v>
      </c>
      <c r="I45" s="27"/>
      <c r="J45" s="80" t="s">
        <v>11</v>
      </c>
      <c r="K45" s="22"/>
      <c r="L45" s="81" t="s">
        <v>12</v>
      </c>
      <c r="M45" s="27"/>
      <c r="N45" s="80" t="s">
        <v>11</v>
      </c>
      <c r="O45" s="22"/>
      <c r="P45" s="81" t="s">
        <v>12</v>
      </c>
      <c r="Q45" s="27"/>
      <c r="R45" s="80" t="s">
        <v>11</v>
      </c>
      <c r="S45" s="22"/>
      <c r="T45" s="81" t="s">
        <v>12</v>
      </c>
    </row>
    <row r="46" spans="1:20" ht="18.75" customHeight="1" x14ac:dyDescent="0.2">
      <c r="A46" s="169">
        <v>20</v>
      </c>
      <c r="B46" s="16"/>
      <c r="C46" s="50"/>
      <c r="D46" s="85"/>
      <c r="E46" s="25"/>
      <c r="F46" s="78" t="s">
        <v>11</v>
      </c>
      <c r="G46" s="20"/>
      <c r="H46" s="79" t="s">
        <v>12</v>
      </c>
      <c r="I46" s="25"/>
      <c r="J46" s="78" t="s">
        <v>11</v>
      </c>
      <c r="K46" s="20"/>
      <c r="L46" s="79" t="s">
        <v>12</v>
      </c>
      <c r="M46" s="25"/>
      <c r="N46" s="78" t="s">
        <v>11</v>
      </c>
      <c r="O46" s="20"/>
      <c r="P46" s="79" t="s">
        <v>12</v>
      </c>
      <c r="Q46" s="25"/>
      <c r="R46" s="78" t="s">
        <v>11</v>
      </c>
      <c r="S46" s="20"/>
      <c r="T46" s="79" t="s">
        <v>12</v>
      </c>
    </row>
    <row r="47" spans="1:20" ht="18.75" customHeight="1" thickBot="1" x14ac:dyDescent="0.25">
      <c r="A47" s="170"/>
      <c r="B47" s="18"/>
      <c r="C47" s="52"/>
      <c r="D47" s="87"/>
      <c r="E47" s="27"/>
      <c r="F47" s="80" t="s">
        <v>11</v>
      </c>
      <c r="G47" s="22"/>
      <c r="H47" s="81" t="s">
        <v>12</v>
      </c>
      <c r="I47" s="27"/>
      <c r="J47" s="80" t="s">
        <v>11</v>
      </c>
      <c r="K47" s="22"/>
      <c r="L47" s="81" t="s">
        <v>12</v>
      </c>
      <c r="M47" s="27"/>
      <c r="N47" s="80" t="s">
        <v>11</v>
      </c>
      <c r="O47" s="22"/>
      <c r="P47" s="81" t="s">
        <v>12</v>
      </c>
      <c r="Q47" s="27"/>
      <c r="R47" s="80" t="s">
        <v>11</v>
      </c>
      <c r="S47" s="22"/>
      <c r="T47" s="81" t="s">
        <v>12</v>
      </c>
    </row>
  </sheetData>
  <mergeCells count="30">
    <mergeCell ref="K3:M4"/>
    <mergeCell ref="A40:A41"/>
    <mergeCell ref="A18:A19"/>
    <mergeCell ref="Q6:T6"/>
    <mergeCell ref="E7:H7"/>
    <mergeCell ref="I7:L7"/>
    <mergeCell ref="M7:P7"/>
    <mergeCell ref="Q7:T7"/>
    <mergeCell ref="A6:A7"/>
    <mergeCell ref="E6:H6"/>
    <mergeCell ref="I6:L6"/>
    <mergeCell ref="M6:P6"/>
    <mergeCell ref="A8:A9"/>
    <mergeCell ref="A10:A11"/>
    <mergeCell ref="A44:A45"/>
    <mergeCell ref="A46:A47"/>
    <mergeCell ref="A12:A13"/>
    <mergeCell ref="A14:A15"/>
    <mergeCell ref="A16:A17"/>
    <mergeCell ref="A42:A43"/>
    <mergeCell ref="A20:A21"/>
    <mergeCell ref="A22:A23"/>
    <mergeCell ref="A24:A25"/>
    <mergeCell ref="A26:A27"/>
    <mergeCell ref="A28:A29"/>
    <mergeCell ref="A30:A31"/>
    <mergeCell ref="A32:A33"/>
    <mergeCell ref="A34:A35"/>
    <mergeCell ref="A36:A37"/>
    <mergeCell ref="A38:A39"/>
  </mergeCells>
  <phoneticPr fontId="19"/>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U47"/>
  <sheetViews>
    <sheetView tabSelected="1" view="pageBreakPreview" zoomScaleNormal="100" zoomScaleSheetLayoutView="100" workbookViewId="0">
      <pane xSplit="1" ySplit="7" topLeftCell="B8" activePane="bottomRight" state="frozen"/>
      <selection pane="topRight" activeCell="B1" sqref="B1"/>
      <selection pane="bottomLeft" activeCell="A9" sqref="A9"/>
      <selection pane="bottomRight" activeCell="U12" sqref="U12"/>
    </sheetView>
  </sheetViews>
  <sheetFormatPr defaultRowHeight="13.2" x14ac:dyDescent="0.2"/>
  <cols>
    <col min="1" max="1" width="11.33203125" customWidth="1"/>
    <col min="2" max="2" width="15.6640625" customWidth="1"/>
    <col min="3" max="3" width="9.44140625" bestFit="1" customWidth="1"/>
    <col min="4" max="4" width="4.21875" customWidth="1"/>
    <col min="5" max="20" width="4.33203125" customWidth="1"/>
    <col min="21" max="21" width="11.21875" customWidth="1"/>
  </cols>
  <sheetData>
    <row r="1" spans="1:21" ht="18.75" customHeight="1" thickBot="1" x14ac:dyDescent="0.25">
      <c r="B1" s="56"/>
      <c r="M1" s="56"/>
      <c r="N1" s="56"/>
      <c r="O1" s="56"/>
      <c r="P1" s="56"/>
      <c r="Q1" s="56"/>
      <c r="R1" s="56"/>
      <c r="S1" s="56"/>
      <c r="T1" s="76" t="s">
        <v>89</v>
      </c>
    </row>
    <row r="2" spans="1:21" ht="18.75" customHeight="1" thickBot="1" x14ac:dyDescent="0.25">
      <c r="A2" t="s">
        <v>0</v>
      </c>
      <c r="B2" s="15"/>
      <c r="C2" t="s">
        <v>1</v>
      </c>
      <c r="E2" t="s">
        <v>99</v>
      </c>
      <c r="I2" s="76"/>
      <c r="K2" s="56"/>
      <c r="L2" s="56"/>
      <c r="U2" s="56"/>
    </row>
    <row r="3" spans="1:21" ht="18.75" customHeight="1" thickTop="1" thickBot="1" x14ac:dyDescent="0.25">
      <c r="A3" t="s">
        <v>2</v>
      </c>
      <c r="B3" s="15"/>
      <c r="E3" t="s">
        <v>98</v>
      </c>
      <c r="J3" s="114"/>
      <c r="K3" s="171"/>
      <c r="L3" s="172"/>
      <c r="M3" s="173"/>
      <c r="N3" s="114"/>
      <c r="O3" s="114"/>
      <c r="P3" s="114"/>
      <c r="Q3" s="114"/>
      <c r="R3" s="114"/>
      <c r="S3" s="114"/>
      <c r="T3" s="126"/>
      <c r="U3" s="114"/>
    </row>
    <row r="4" spans="1:21" ht="18.75" customHeight="1" thickBot="1" x14ac:dyDescent="0.25">
      <c r="A4" t="s">
        <v>4</v>
      </c>
      <c r="B4" s="15"/>
      <c r="J4" s="114"/>
      <c r="K4" s="174"/>
      <c r="L4" s="175"/>
      <c r="M4" s="176"/>
      <c r="N4" s="114"/>
      <c r="O4" s="114"/>
      <c r="P4" s="114"/>
      <c r="Q4" s="114"/>
      <c r="R4" s="114"/>
      <c r="S4" s="114"/>
      <c r="T4" s="126"/>
      <c r="U4" s="114"/>
    </row>
    <row r="5" spans="1:21" ht="18.75" customHeight="1" thickBot="1" x14ac:dyDescent="0.25">
      <c r="A5" t="s">
        <v>5</v>
      </c>
      <c r="B5" s="157"/>
      <c r="C5" s="115"/>
      <c r="D5" s="116" t="s">
        <v>122</v>
      </c>
      <c r="E5" s="116"/>
      <c r="F5" s="116"/>
      <c r="G5" s="116"/>
      <c r="H5" s="116"/>
      <c r="I5" s="116"/>
      <c r="J5" s="116"/>
      <c r="K5" s="116"/>
      <c r="L5" s="116"/>
      <c r="M5" s="116"/>
      <c r="N5" s="116"/>
      <c r="O5" s="116"/>
      <c r="P5" s="116"/>
      <c r="Q5" s="116"/>
      <c r="R5" s="116"/>
      <c r="S5" s="116"/>
      <c r="T5" s="116"/>
      <c r="U5" s="116"/>
    </row>
    <row r="6" spans="1:21" ht="15" customHeight="1" x14ac:dyDescent="0.2">
      <c r="A6" s="169" t="s">
        <v>7</v>
      </c>
      <c r="B6" s="8" t="s">
        <v>8</v>
      </c>
      <c r="C6" s="47" t="s">
        <v>55</v>
      </c>
      <c r="D6" s="54" t="s">
        <v>57</v>
      </c>
      <c r="E6" s="177" t="s">
        <v>123</v>
      </c>
      <c r="F6" s="177"/>
      <c r="G6" s="177"/>
      <c r="H6" s="178"/>
      <c r="I6" s="177" t="s">
        <v>118</v>
      </c>
      <c r="J6" s="177"/>
      <c r="K6" s="177"/>
      <c r="L6" s="178"/>
      <c r="M6" s="177" t="s">
        <v>117</v>
      </c>
      <c r="N6" s="177"/>
      <c r="O6" s="177"/>
      <c r="P6" s="178"/>
      <c r="Q6" s="177" t="s">
        <v>124</v>
      </c>
      <c r="R6" s="177"/>
      <c r="S6" s="177"/>
      <c r="T6" s="178"/>
    </row>
    <row r="7" spans="1:21" ht="15" customHeight="1" thickBot="1" x14ac:dyDescent="0.25">
      <c r="A7" s="170"/>
      <c r="B7" s="7" t="s">
        <v>9</v>
      </c>
      <c r="C7" s="48" t="s">
        <v>56</v>
      </c>
      <c r="D7" s="55" t="s">
        <v>58</v>
      </c>
      <c r="E7" s="179" t="s">
        <v>53</v>
      </c>
      <c r="F7" s="179"/>
      <c r="G7" s="179"/>
      <c r="H7" s="180"/>
      <c r="I7" s="179" t="s">
        <v>53</v>
      </c>
      <c r="J7" s="179"/>
      <c r="K7" s="179"/>
      <c r="L7" s="180"/>
      <c r="M7" s="179" t="s">
        <v>53</v>
      </c>
      <c r="N7" s="179"/>
      <c r="O7" s="179"/>
      <c r="P7" s="180"/>
      <c r="Q7" s="179" t="s">
        <v>53</v>
      </c>
      <c r="R7" s="179"/>
      <c r="S7" s="179"/>
      <c r="T7" s="180"/>
    </row>
    <row r="8" spans="1:21" ht="18.75" customHeight="1" x14ac:dyDescent="0.2">
      <c r="A8" s="181">
        <v>1</v>
      </c>
      <c r="B8" s="16"/>
      <c r="C8" s="50"/>
      <c r="D8" s="85"/>
      <c r="E8" s="25"/>
      <c r="F8" s="78" t="s">
        <v>11</v>
      </c>
      <c r="G8" s="20"/>
      <c r="H8" s="79" t="s">
        <v>12</v>
      </c>
      <c r="I8" s="25"/>
      <c r="J8" s="78" t="s">
        <v>11</v>
      </c>
      <c r="K8" s="20"/>
      <c r="L8" s="79" t="s">
        <v>12</v>
      </c>
      <c r="M8" s="25"/>
      <c r="N8" s="78" t="s">
        <v>11</v>
      </c>
      <c r="O8" s="20"/>
      <c r="P8" s="79" t="s">
        <v>12</v>
      </c>
      <c r="Q8" s="25"/>
      <c r="R8" s="78" t="s">
        <v>11</v>
      </c>
      <c r="S8" s="20"/>
      <c r="T8" s="79" t="s">
        <v>12</v>
      </c>
    </row>
    <row r="9" spans="1:21" ht="18.75" customHeight="1" thickBot="1" x14ac:dyDescent="0.25">
      <c r="A9" s="182"/>
      <c r="B9" s="17"/>
      <c r="C9" s="51"/>
      <c r="D9" s="86"/>
      <c r="E9" s="26"/>
      <c r="F9" s="6" t="s">
        <v>11</v>
      </c>
      <c r="G9" s="21"/>
      <c r="H9" s="14" t="s">
        <v>12</v>
      </c>
      <c r="I9" s="26"/>
      <c r="J9" s="6" t="s">
        <v>11</v>
      </c>
      <c r="K9" s="21"/>
      <c r="L9" s="14" t="s">
        <v>12</v>
      </c>
      <c r="M9" s="26"/>
      <c r="N9" s="6" t="s">
        <v>11</v>
      </c>
      <c r="O9" s="21"/>
      <c r="P9" s="14" t="s">
        <v>12</v>
      </c>
      <c r="Q9" s="26"/>
      <c r="R9" s="6" t="s">
        <v>11</v>
      </c>
      <c r="S9" s="21"/>
      <c r="T9" s="14" t="s">
        <v>12</v>
      </c>
    </row>
    <row r="10" spans="1:21" ht="18.75" customHeight="1" x14ac:dyDescent="0.2">
      <c r="A10" s="169">
        <v>2</v>
      </c>
      <c r="B10" s="16"/>
      <c r="C10" s="50"/>
      <c r="D10" s="85"/>
      <c r="E10" s="25"/>
      <c r="F10" s="78" t="s">
        <v>11</v>
      </c>
      <c r="G10" s="20"/>
      <c r="H10" s="79" t="s">
        <v>12</v>
      </c>
      <c r="I10" s="25"/>
      <c r="J10" s="78" t="s">
        <v>11</v>
      </c>
      <c r="K10" s="20"/>
      <c r="L10" s="79" t="s">
        <v>12</v>
      </c>
      <c r="M10" s="25"/>
      <c r="N10" s="78" t="s">
        <v>11</v>
      </c>
      <c r="O10" s="20"/>
      <c r="P10" s="79" t="s">
        <v>12</v>
      </c>
      <c r="Q10" s="25"/>
      <c r="R10" s="78" t="s">
        <v>11</v>
      </c>
      <c r="S10" s="20"/>
      <c r="T10" s="79" t="s">
        <v>12</v>
      </c>
    </row>
    <row r="11" spans="1:21" ht="18.75" customHeight="1" thickBot="1" x14ac:dyDescent="0.25">
      <c r="A11" s="170"/>
      <c r="B11" s="18"/>
      <c r="C11" s="52"/>
      <c r="D11" s="87"/>
      <c r="E11" s="27"/>
      <c r="F11" s="80" t="s">
        <v>11</v>
      </c>
      <c r="G11" s="22"/>
      <c r="H11" s="81" t="s">
        <v>12</v>
      </c>
      <c r="I11" s="27"/>
      <c r="J11" s="80" t="s">
        <v>11</v>
      </c>
      <c r="K11" s="22"/>
      <c r="L11" s="81" t="s">
        <v>12</v>
      </c>
      <c r="M11" s="27"/>
      <c r="N11" s="80" t="s">
        <v>11</v>
      </c>
      <c r="O11" s="22"/>
      <c r="P11" s="81" t="s">
        <v>12</v>
      </c>
      <c r="Q11" s="27"/>
      <c r="R11" s="80" t="s">
        <v>11</v>
      </c>
      <c r="S11" s="22"/>
      <c r="T11" s="81" t="s">
        <v>12</v>
      </c>
    </row>
    <row r="12" spans="1:21" ht="18.75" customHeight="1" x14ac:dyDescent="0.2">
      <c r="A12" s="169">
        <v>3</v>
      </c>
      <c r="B12" s="19"/>
      <c r="C12" s="53"/>
      <c r="D12" s="88"/>
      <c r="E12" s="28"/>
      <c r="F12" s="82" t="s">
        <v>11</v>
      </c>
      <c r="G12" s="23"/>
      <c r="H12" s="83" t="s">
        <v>12</v>
      </c>
      <c r="I12" s="28"/>
      <c r="J12" s="82" t="s">
        <v>11</v>
      </c>
      <c r="K12" s="23"/>
      <c r="L12" s="83" t="s">
        <v>12</v>
      </c>
      <c r="M12" s="28"/>
      <c r="N12" s="82" t="s">
        <v>11</v>
      </c>
      <c r="O12" s="23"/>
      <c r="P12" s="83" t="s">
        <v>12</v>
      </c>
      <c r="Q12" s="28"/>
      <c r="R12" s="82" t="s">
        <v>11</v>
      </c>
      <c r="S12" s="23"/>
      <c r="T12" s="83" t="s">
        <v>12</v>
      </c>
    </row>
    <row r="13" spans="1:21" ht="18.75" customHeight="1" thickBot="1" x14ac:dyDescent="0.25">
      <c r="A13" s="170"/>
      <c r="B13" s="17"/>
      <c r="C13" s="51"/>
      <c r="D13" s="86"/>
      <c r="E13" s="26"/>
      <c r="F13" s="6" t="s">
        <v>11</v>
      </c>
      <c r="G13" s="21"/>
      <c r="H13" s="14" t="s">
        <v>12</v>
      </c>
      <c r="I13" s="26"/>
      <c r="J13" s="6" t="s">
        <v>11</v>
      </c>
      <c r="K13" s="21"/>
      <c r="L13" s="14" t="s">
        <v>12</v>
      </c>
      <c r="M13" s="26"/>
      <c r="N13" s="6" t="s">
        <v>11</v>
      </c>
      <c r="O13" s="21"/>
      <c r="P13" s="14" t="s">
        <v>12</v>
      </c>
      <c r="Q13" s="26"/>
      <c r="R13" s="6" t="s">
        <v>11</v>
      </c>
      <c r="S13" s="21"/>
      <c r="T13" s="14" t="s">
        <v>12</v>
      </c>
    </row>
    <row r="14" spans="1:21" ht="18.75" customHeight="1" x14ac:dyDescent="0.2">
      <c r="A14" s="169">
        <v>4</v>
      </c>
      <c r="B14" s="16"/>
      <c r="C14" s="50"/>
      <c r="D14" s="85"/>
      <c r="E14" s="25"/>
      <c r="F14" s="78" t="s">
        <v>11</v>
      </c>
      <c r="G14" s="20"/>
      <c r="H14" s="79" t="s">
        <v>12</v>
      </c>
      <c r="I14" s="25"/>
      <c r="J14" s="78" t="s">
        <v>11</v>
      </c>
      <c r="K14" s="20"/>
      <c r="L14" s="79" t="s">
        <v>12</v>
      </c>
      <c r="M14" s="25"/>
      <c r="N14" s="78" t="s">
        <v>11</v>
      </c>
      <c r="O14" s="20"/>
      <c r="P14" s="79" t="s">
        <v>12</v>
      </c>
      <c r="Q14" s="25"/>
      <c r="R14" s="78" t="s">
        <v>11</v>
      </c>
      <c r="S14" s="20"/>
      <c r="T14" s="79" t="s">
        <v>12</v>
      </c>
    </row>
    <row r="15" spans="1:21" ht="18.75" customHeight="1" thickBot="1" x14ac:dyDescent="0.25">
      <c r="A15" s="170"/>
      <c r="B15" s="18"/>
      <c r="C15" s="52"/>
      <c r="D15" s="87"/>
      <c r="E15" s="27"/>
      <c r="F15" s="80" t="s">
        <v>11</v>
      </c>
      <c r="G15" s="22"/>
      <c r="H15" s="81" t="s">
        <v>12</v>
      </c>
      <c r="I15" s="27"/>
      <c r="J15" s="80" t="s">
        <v>11</v>
      </c>
      <c r="K15" s="22"/>
      <c r="L15" s="81" t="s">
        <v>12</v>
      </c>
      <c r="M15" s="27"/>
      <c r="N15" s="80" t="s">
        <v>11</v>
      </c>
      <c r="O15" s="22"/>
      <c r="P15" s="81" t="s">
        <v>12</v>
      </c>
      <c r="Q15" s="27"/>
      <c r="R15" s="80" t="s">
        <v>11</v>
      </c>
      <c r="S15" s="22"/>
      <c r="T15" s="81" t="s">
        <v>12</v>
      </c>
    </row>
    <row r="16" spans="1:21" ht="18.75" customHeight="1" x14ac:dyDescent="0.2">
      <c r="A16" s="169">
        <v>5</v>
      </c>
      <c r="B16" s="19"/>
      <c r="C16" s="53"/>
      <c r="D16" s="88"/>
      <c r="E16" s="28"/>
      <c r="F16" s="82" t="s">
        <v>11</v>
      </c>
      <c r="G16" s="23"/>
      <c r="H16" s="83" t="s">
        <v>12</v>
      </c>
      <c r="I16" s="28"/>
      <c r="J16" s="82" t="s">
        <v>11</v>
      </c>
      <c r="K16" s="23"/>
      <c r="L16" s="83" t="s">
        <v>12</v>
      </c>
      <c r="M16" s="28"/>
      <c r="N16" s="82" t="s">
        <v>11</v>
      </c>
      <c r="O16" s="23"/>
      <c r="P16" s="83" t="s">
        <v>12</v>
      </c>
      <c r="Q16" s="28"/>
      <c r="R16" s="82" t="s">
        <v>11</v>
      </c>
      <c r="S16" s="23"/>
      <c r="T16" s="83" t="s">
        <v>12</v>
      </c>
    </row>
    <row r="17" spans="1:20" ht="18.75" customHeight="1" thickBot="1" x14ac:dyDescent="0.25">
      <c r="A17" s="170"/>
      <c r="B17" s="17"/>
      <c r="C17" s="51"/>
      <c r="D17" s="86"/>
      <c r="E17" s="26"/>
      <c r="F17" s="6" t="s">
        <v>11</v>
      </c>
      <c r="G17" s="21"/>
      <c r="H17" s="14" t="s">
        <v>12</v>
      </c>
      <c r="I17" s="26"/>
      <c r="J17" s="6" t="s">
        <v>11</v>
      </c>
      <c r="K17" s="21"/>
      <c r="L17" s="14" t="s">
        <v>12</v>
      </c>
      <c r="M17" s="26"/>
      <c r="N17" s="6" t="s">
        <v>11</v>
      </c>
      <c r="O17" s="21"/>
      <c r="P17" s="14" t="s">
        <v>12</v>
      </c>
      <c r="Q17" s="26"/>
      <c r="R17" s="6" t="s">
        <v>11</v>
      </c>
      <c r="S17" s="21"/>
      <c r="T17" s="14" t="s">
        <v>12</v>
      </c>
    </row>
    <row r="18" spans="1:20" ht="18.75" customHeight="1" x14ac:dyDescent="0.2">
      <c r="A18" s="169">
        <v>6</v>
      </c>
      <c r="B18" s="16"/>
      <c r="C18" s="50"/>
      <c r="D18" s="85"/>
      <c r="E18" s="25"/>
      <c r="F18" s="78" t="s">
        <v>11</v>
      </c>
      <c r="G18" s="20"/>
      <c r="H18" s="79" t="s">
        <v>12</v>
      </c>
      <c r="I18" s="25"/>
      <c r="J18" s="78" t="s">
        <v>11</v>
      </c>
      <c r="K18" s="20"/>
      <c r="L18" s="79" t="s">
        <v>12</v>
      </c>
      <c r="M18" s="25"/>
      <c r="N18" s="78" t="s">
        <v>11</v>
      </c>
      <c r="O18" s="20"/>
      <c r="P18" s="79" t="s">
        <v>12</v>
      </c>
      <c r="Q18" s="25"/>
      <c r="R18" s="78" t="s">
        <v>11</v>
      </c>
      <c r="S18" s="20"/>
      <c r="T18" s="79" t="s">
        <v>12</v>
      </c>
    </row>
    <row r="19" spans="1:20" ht="18.75" customHeight="1" thickBot="1" x14ac:dyDescent="0.25">
      <c r="A19" s="170"/>
      <c r="B19" s="18"/>
      <c r="C19" s="52"/>
      <c r="D19" s="87"/>
      <c r="E19" s="27"/>
      <c r="F19" s="80" t="s">
        <v>11</v>
      </c>
      <c r="G19" s="22"/>
      <c r="H19" s="81" t="s">
        <v>12</v>
      </c>
      <c r="I19" s="27"/>
      <c r="J19" s="80" t="s">
        <v>11</v>
      </c>
      <c r="K19" s="22"/>
      <c r="L19" s="81" t="s">
        <v>12</v>
      </c>
      <c r="M19" s="27"/>
      <c r="N19" s="80" t="s">
        <v>11</v>
      </c>
      <c r="O19" s="22"/>
      <c r="P19" s="81" t="s">
        <v>12</v>
      </c>
      <c r="Q19" s="27"/>
      <c r="R19" s="80" t="s">
        <v>11</v>
      </c>
      <c r="S19" s="22"/>
      <c r="T19" s="81" t="s">
        <v>12</v>
      </c>
    </row>
    <row r="20" spans="1:20" ht="18.75" customHeight="1" x14ac:dyDescent="0.2">
      <c r="A20" s="169">
        <v>7</v>
      </c>
      <c r="B20" s="19"/>
      <c r="C20" s="53"/>
      <c r="D20" s="88"/>
      <c r="E20" s="28"/>
      <c r="F20" s="82" t="s">
        <v>11</v>
      </c>
      <c r="G20" s="23"/>
      <c r="H20" s="83" t="s">
        <v>12</v>
      </c>
      <c r="I20" s="28"/>
      <c r="J20" s="82" t="s">
        <v>11</v>
      </c>
      <c r="K20" s="23"/>
      <c r="L20" s="83" t="s">
        <v>12</v>
      </c>
      <c r="M20" s="28"/>
      <c r="N20" s="82" t="s">
        <v>11</v>
      </c>
      <c r="O20" s="23"/>
      <c r="P20" s="83" t="s">
        <v>12</v>
      </c>
      <c r="Q20" s="28"/>
      <c r="R20" s="82" t="s">
        <v>11</v>
      </c>
      <c r="S20" s="23"/>
      <c r="T20" s="83" t="s">
        <v>12</v>
      </c>
    </row>
    <row r="21" spans="1:20" ht="18.75" customHeight="1" thickBot="1" x14ac:dyDescent="0.25">
      <c r="A21" s="170"/>
      <c r="B21" s="17"/>
      <c r="C21" s="51"/>
      <c r="D21" s="86"/>
      <c r="E21" s="26"/>
      <c r="F21" s="6" t="s">
        <v>11</v>
      </c>
      <c r="G21" s="21"/>
      <c r="H21" s="14" t="s">
        <v>12</v>
      </c>
      <c r="I21" s="26"/>
      <c r="J21" s="6" t="s">
        <v>11</v>
      </c>
      <c r="K21" s="21"/>
      <c r="L21" s="14" t="s">
        <v>12</v>
      </c>
      <c r="M21" s="26"/>
      <c r="N21" s="6" t="s">
        <v>11</v>
      </c>
      <c r="O21" s="21"/>
      <c r="P21" s="14" t="s">
        <v>12</v>
      </c>
      <c r="Q21" s="26"/>
      <c r="R21" s="6" t="s">
        <v>11</v>
      </c>
      <c r="S21" s="21"/>
      <c r="T21" s="14" t="s">
        <v>12</v>
      </c>
    </row>
    <row r="22" spans="1:20" ht="18.75" customHeight="1" x14ac:dyDescent="0.2">
      <c r="A22" s="169">
        <v>8</v>
      </c>
      <c r="B22" s="16"/>
      <c r="C22" s="50"/>
      <c r="D22" s="85"/>
      <c r="E22" s="25"/>
      <c r="F22" s="78" t="s">
        <v>11</v>
      </c>
      <c r="G22" s="20"/>
      <c r="H22" s="79" t="s">
        <v>12</v>
      </c>
      <c r="I22" s="25"/>
      <c r="J22" s="78" t="s">
        <v>11</v>
      </c>
      <c r="K22" s="20"/>
      <c r="L22" s="79" t="s">
        <v>12</v>
      </c>
      <c r="M22" s="25"/>
      <c r="N22" s="78" t="s">
        <v>11</v>
      </c>
      <c r="O22" s="20"/>
      <c r="P22" s="79" t="s">
        <v>12</v>
      </c>
      <c r="Q22" s="25"/>
      <c r="R22" s="78" t="s">
        <v>11</v>
      </c>
      <c r="S22" s="20"/>
      <c r="T22" s="79" t="s">
        <v>12</v>
      </c>
    </row>
    <row r="23" spans="1:20" ht="18.75" customHeight="1" thickBot="1" x14ac:dyDescent="0.25">
      <c r="A23" s="170"/>
      <c r="B23" s="18"/>
      <c r="C23" s="52"/>
      <c r="D23" s="87"/>
      <c r="E23" s="27"/>
      <c r="F23" s="80" t="s">
        <v>11</v>
      </c>
      <c r="G23" s="22"/>
      <c r="H23" s="81" t="s">
        <v>12</v>
      </c>
      <c r="I23" s="27"/>
      <c r="J23" s="80" t="s">
        <v>11</v>
      </c>
      <c r="K23" s="22"/>
      <c r="L23" s="81" t="s">
        <v>12</v>
      </c>
      <c r="M23" s="27"/>
      <c r="N23" s="80" t="s">
        <v>11</v>
      </c>
      <c r="O23" s="22"/>
      <c r="P23" s="81" t="s">
        <v>12</v>
      </c>
      <c r="Q23" s="27"/>
      <c r="R23" s="80" t="s">
        <v>11</v>
      </c>
      <c r="S23" s="22"/>
      <c r="T23" s="81" t="s">
        <v>12</v>
      </c>
    </row>
    <row r="24" spans="1:20" ht="18.75" customHeight="1" x14ac:dyDescent="0.2">
      <c r="A24" s="169">
        <v>9</v>
      </c>
      <c r="B24" s="19"/>
      <c r="C24" s="53"/>
      <c r="D24" s="88"/>
      <c r="E24" s="28"/>
      <c r="F24" s="82" t="s">
        <v>11</v>
      </c>
      <c r="G24" s="23"/>
      <c r="H24" s="83" t="s">
        <v>12</v>
      </c>
      <c r="I24" s="28"/>
      <c r="J24" s="82" t="s">
        <v>11</v>
      </c>
      <c r="K24" s="23"/>
      <c r="L24" s="83" t="s">
        <v>12</v>
      </c>
      <c r="M24" s="28"/>
      <c r="N24" s="82" t="s">
        <v>11</v>
      </c>
      <c r="O24" s="23"/>
      <c r="P24" s="83" t="s">
        <v>12</v>
      </c>
      <c r="Q24" s="28"/>
      <c r="R24" s="82" t="s">
        <v>11</v>
      </c>
      <c r="S24" s="23"/>
      <c r="T24" s="83" t="s">
        <v>12</v>
      </c>
    </row>
    <row r="25" spans="1:20" ht="18.75" customHeight="1" thickBot="1" x14ac:dyDescent="0.25">
      <c r="A25" s="170"/>
      <c r="B25" s="17"/>
      <c r="C25" s="51"/>
      <c r="D25" s="86"/>
      <c r="E25" s="26"/>
      <c r="F25" s="6" t="s">
        <v>11</v>
      </c>
      <c r="G25" s="21"/>
      <c r="H25" s="14" t="s">
        <v>12</v>
      </c>
      <c r="I25" s="26"/>
      <c r="J25" s="6" t="s">
        <v>11</v>
      </c>
      <c r="K25" s="21"/>
      <c r="L25" s="14" t="s">
        <v>12</v>
      </c>
      <c r="M25" s="26"/>
      <c r="N25" s="6" t="s">
        <v>11</v>
      </c>
      <c r="O25" s="21"/>
      <c r="P25" s="14" t="s">
        <v>12</v>
      </c>
      <c r="Q25" s="26"/>
      <c r="R25" s="6" t="s">
        <v>11</v>
      </c>
      <c r="S25" s="21"/>
      <c r="T25" s="14" t="s">
        <v>12</v>
      </c>
    </row>
    <row r="26" spans="1:20" ht="18.75" customHeight="1" x14ac:dyDescent="0.2">
      <c r="A26" s="169">
        <v>10</v>
      </c>
      <c r="B26" s="16"/>
      <c r="C26" s="50"/>
      <c r="D26" s="85"/>
      <c r="E26" s="25"/>
      <c r="F26" s="78" t="s">
        <v>11</v>
      </c>
      <c r="G26" s="20"/>
      <c r="H26" s="79" t="s">
        <v>12</v>
      </c>
      <c r="I26" s="25"/>
      <c r="J26" s="78" t="s">
        <v>11</v>
      </c>
      <c r="K26" s="20"/>
      <c r="L26" s="79" t="s">
        <v>12</v>
      </c>
      <c r="M26" s="25"/>
      <c r="N26" s="78" t="s">
        <v>11</v>
      </c>
      <c r="O26" s="20"/>
      <c r="P26" s="79" t="s">
        <v>12</v>
      </c>
      <c r="Q26" s="25"/>
      <c r="R26" s="78" t="s">
        <v>11</v>
      </c>
      <c r="S26" s="20"/>
      <c r="T26" s="79" t="s">
        <v>12</v>
      </c>
    </row>
    <row r="27" spans="1:20" ht="18.75" customHeight="1" thickBot="1" x14ac:dyDescent="0.25">
      <c r="A27" s="170"/>
      <c r="B27" s="18"/>
      <c r="C27" s="52"/>
      <c r="D27" s="87"/>
      <c r="E27" s="27"/>
      <c r="F27" s="80" t="s">
        <v>11</v>
      </c>
      <c r="G27" s="21"/>
      <c r="H27" s="81" t="s">
        <v>12</v>
      </c>
      <c r="I27" s="27"/>
      <c r="J27" s="80" t="s">
        <v>11</v>
      </c>
      <c r="K27" s="22"/>
      <c r="L27" s="81" t="s">
        <v>12</v>
      </c>
      <c r="M27" s="27"/>
      <c r="N27" s="80" t="s">
        <v>11</v>
      </c>
      <c r="O27" s="22"/>
      <c r="P27" s="81" t="s">
        <v>12</v>
      </c>
      <c r="Q27" s="27"/>
      <c r="R27" s="80" t="s">
        <v>11</v>
      </c>
      <c r="S27" s="22"/>
      <c r="T27" s="81" t="s">
        <v>12</v>
      </c>
    </row>
    <row r="28" spans="1:20" ht="18.75" customHeight="1" x14ac:dyDescent="0.2">
      <c r="A28" s="169">
        <v>11</v>
      </c>
      <c r="B28" s="19"/>
      <c r="C28" s="53"/>
      <c r="D28" s="88"/>
      <c r="E28" s="28"/>
      <c r="F28" s="82" t="s">
        <v>11</v>
      </c>
      <c r="G28" s="20"/>
      <c r="H28" s="83" t="s">
        <v>12</v>
      </c>
      <c r="I28" s="28"/>
      <c r="J28" s="82" t="s">
        <v>11</v>
      </c>
      <c r="K28" s="23"/>
      <c r="L28" s="83" t="s">
        <v>12</v>
      </c>
      <c r="M28" s="28"/>
      <c r="N28" s="82" t="s">
        <v>11</v>
      </c>
      <c r="O28" s="23"/>
      <c r="P28" s="83" t="s">
        <v>12</v>
      </c>
      <c r="Q28" s="28"/>
      <c r="R28" s="82" t="s">
        <v>11</v>
      </c>
      <c r="S28" s="23"/>
      <c r="T28" s="83" t="s">
        <v>12</v>
      </c>
    </row>
    <row r="29" spans="1:20" ht="18.75" customHeight="1" thickBot="1" x14ac:dyDescent="0.25">
      <c r="A29" s="170"/>
      <c r="B29" s="17"/>
      <c r="C29" s="51"/>
      <c r="D29" s="86"/>
      <c r="E29" s="26"/>
      <c r="F29" s="6" t="s">
        <v>11</v>
      </c>
      <c r="G29" s="22"/>
      <c r="H29" s="14" t="s">
        <v>12</v>
      </c>
      <c r="I29" s="26"/>
      <c r="J29" s="6" t="s">
        <v>11</v>
      </c>
      <c r="K29" s="21"/>
      <c r="L29" s="14" t="s">
        <v>12</v>
      </c>
      <c r="M29" s="26"/>
      <c r="N29" s="6" t="s">
        <v>11</v>
      </c>
      <c r="O29" s="21"/>
      <c r="P29" s="14" t="s">
        <v>12</v>
      </c>
      <c r="Q29" s="26"/>
      <c r="R29" s="6" t="s">
        <v>11</v>
      </c>
      <c r="S29" s="21"/>
      <c r="T29" s="14" t="s">
        <v>12</v>
      </c>
    </row>
    <row r="30" spans="1:20" ht="18.75" customHeight="1" x14ac:dyDescent="0.2">
      <c r="A30" s="169">
        <v>12</v>
      </c>
      <c r="B30" s="16"/>
      <c r="C30" s="50"/>
      <c r="D30" s="85"/>
      <c r="E30" s="25"/>
      <c r="F30" s="78" t="s">
        <v>11</v>
      </c>
      <c r="G30" s="23"/>
      <c r="H30" s="79" t="s">
        <v>12</v>
      </c>
      <c r="I30" s="25"/>
      <c r="J30" s="78" t="s">
        <v>11</v>
      </c>
      <c r="K30" s="20"/>
      <c r="L30" s="79" t="s">
        <v>12</v>
      </c>
      <c r="M30" s="25"/>
      <c r="N30" s="78" t="s">
        <v>11</v>
      </c>
      <c r="O30" s="20"/>
      <c r="P30" s="79" t="s">
        <v>12</v>
      </c>
      <c r="Q30" s="25"/>
      <c r="R30" s="78" t="s">
        <v>11</v>
      </c>
      <c r="S30" s="20"/>
      <c r="T30" s="79" t="s">
        <v>12</v>
      </c>
    </row>
    <row r="31" spans="1:20" ht="18.75" customHeight="1" thickBot="1" x14ac:dyDescent="0.25">
      <c r="A31" s="170"/>
      <c r="B31" s="18"/>
      <c r="C31" s="52"/>
      <c r="D31" s="87"/>
      <c r="E31" s="27"/>
      <c r="F31" s="80" t="s">
        <v>11</v>
      </c>
      <c r="G31" s="21"/>
      <c r="H31" s="81" t="s">
        <v>12</v>
      </c>
      <c r="I31" s="27"/>
      <c r="J31" s="80" t="s">
        <v>11</v>
      </c>
      <c r="K31" s="22"/>
      <c r="L31" s="81" t="s">
        <v>12</v>
      </c>
      <c r="M31" s="27"/>
      <c r="N31" s="80" t="s">
        <v>11</v>
      </c>
      <c r="O31" s="22"/>
      <c r="P31" s="81" t="s">
        <v>12</v>
      </c>
      <c r="Q31" s="27"/>
      <c r="R31" s="80" t="s">
        <v>11</v>
      </c>
      <c r="S31" s="22"/>
      <c r="T31" s="81" t="s">
        <v>12</v>
      </c>
    </row>
    <row r="32" spans="1:20" ht="18.75" customHeight="1" x14ac:dyDescent="0.2">
      <c r="A32" s="169">
        <v>13</v>
      </c>
      <c r="B32" s="19"/>
      <c r="C32" s="53"/>
      <c r="D32" s="88"/>
      <c r="E32" s="28"/>
      <c r="F32" s="82" t="s">
        <v>11</v>
      </c>
      <c r="G32" s="20"/>
      <c r="H32" s="83" t="s">
        <v>12</v>
      </c>
      <c r="I32" s="28"/>
      <c r="J32" s="82" t="s">
        <v>11</v>
      </c>
      <c r="K32" s="23"/>
      <c r="L32" s="83" t="s">
        <v>12</v>
      </c>
      <c r="M32" s="28"/>
      <c r="N32" s="82" t="s">
        <v>11</v>
      </c>
      <c r="O32" s="23"/>
      <c r="P32" s="83" t="s">
        <v>12</v>
      </c>
      <c r="Q32" s="28"/>
      <c r="R32" s="82" t="s">
        <v>11</v>
      </c>
      <c r="S32" s="23"/>
      <c r="T32" s="83" t="s">
        <v>12</v>
      </c>
    </row>
    <row r="33" spans="1:20" ht="18.75" customHeight="1" thickBot="1" x14ac:dyDescent="0.25">
      <c r="A33" s="170"/>
      <c r="B33" s="17"/>
      <c r="C33" s="51"/>
      <c r="D33" s="86"/>
      <c r="E33" s="26"/>
      <c r="F33" s="6" t="s">
        <v>11</v>
      </c>
      <c r="G33" s="22"/>
      <c r="H33" s="14" t="s">
        <v>12</v>
      </c>
      <c r="I33" s="26"/>
      <c r="J33" s="6" t="s">
        <v>11</v>
      </c>
      <c r="K33" s="21"/>
      <c r="L33" s="14" t="s">
        <v>12</v>
      </c>
      <c r="M33" s="26"/>
      <c r="N33" s="6" t="s">
        <v>11</v>
      </c>
      <c r="O33" s="21"/>
      <c r="P33" s="14" t="s">
        <v>12</v>
      </c>
      <c r="Q33" s="26"/>
      <c r="R33" s="6" t="s">
        <v>11</v>
      </c>
      <c r="S33" s="21"/>
      <c r="T33" s="14" t="s">
        <v>12</v>
      </c>
    </row>
    <row r="34" spans="1:20" ht="18.75" customHeight="1" x14ac:dyDescent="0.2">
      <c r="A34" s="169">
        <v>14</v>
      </c>
      <c r="B34" s="16"/>
      <c r="C34" s="50"/>
      <c r="D34" s="85"/>
      <c r="E34" s="25"/>
      <c r="F34" s="78" t="s">
        <v>11</v>
      </c>
      <c r="G34" s="23"/>
      <c r="H34" s="79" t="s">
        <v>12</v>
      </c>
      <c r="I34" s="25"/>
      <c r="J34" s="78" t="s">
        <v>11</v>
      </c>
      <c r="K34" s="20"/>
      <c r="L34" s="79" t="s">
        <v>12</v>
      </c>
      <c r="M34" s="25"/>
      <c r="N34" s="78" t="s">
        <v>11</v>
      </c>
      <c r="O34" s="20"/>
      <c r="P34" s="79" t="s">
        <v>12</v>
      </c>
      <c r="Q34" s="25"/>
      <c r="R34" s="78" t="s">
        <v>11</v>
      </c>
      <c r="S34" s="20"/>
      <c r="T34" s="79" t="s">
        <v>12</v>
      </c>
    </row>
    <row r="35" spans="1:20" ht="18.75" customHeight="1" thickBot="1" x14ac:dyDescent="0.25">
      <c r="A35" s="170"/>
      <c r="B35" s="18"/>
      <c r="C35" s="52"/>
      <c r="D35" s="87"/>
      <c r="E35" s="27"/>
      <c r="F35" s="80" t="s">
        <v>11</v>
      </c>
      <c r="G35" s="22"/>
      <c r="H35" s="81" t="s">
        <v>12</v>
      </c>
      <c r="I35" s="27"/>
      <c r="J35" s="80" t="s">
        <v>11</v>
      </c>
      <c r="K35" s="22"/>
      <c r="L35" s="81" t="s">
        <v>12</v>
      </c>
      <c r="M35" s="27"/>
      <c r="N35" s="80" t="s">
        <v>11</v>
      </c>
      <c r="O35" s="22"/>
      <c r="P35" s="81" t="s">
        <v>12</v>
      </c>
      <c r="Q35" s="27"/>
      <c r="R35" s="80" t="s">
        <v>11</v>
      </c>
      <c r="S35" s="22"/>
      <c r="T35" s="81" t="s">
        <v>12</v>
      </c>
    </row>
    <row r="36" spans="1:20" ht="18.75" customHeight="1" x14ac:dyDescent="0.2">
      <c r="A36" s="169">
        <v>15</v>
      </c>
      <c r="B36" s="19"/>
      <c r="C36" s="53"/>
      <c r="D36" s="88"/>
      <c r="E36" s="28"/>
      <c r="F36" s="82" t="s">
        <v>11</v>
      </c>
      <c r="G36" s="23"/>
      <c r="H36" s="83" t="s">
        <v>12</v>
      </c>
      <c r="I36" s="28"/>
      <c r="J36" s="82" t="s">
        <v>11</v>
      </c>
      <c r="K36" s="23"/>
      <c r="L36" s="83" t="s">
        <v>12</v>
      </c>
      <c r="M36" s="28"/>
      <c r="N36" s="82" t="s">
        <v>11</v>
      </c>
      <c r="O36" s="23"/>
      <c r="P36" s="83" t="s">
        <v>12</v>
      </c>
      <c r="Q36" s="28"/>
      <c r="R36" s="82" t="s">
        <v>11</v>
      </c>
      <c r="S36" s="23"/>
      <c r="T36" s="83" t="s">
        <v>12</v>
      </c>
    </row>
    <row r="37" spans="1:20" ht="18.75" customHeight="1" thickBot="1" x14ac:dyDescent="0.25">
      <c r="A37" s="170"/>
      <c r="B37" s="17"/>
      <c r="C37" s="51"/>
      <c r="D37" s="86"/>
      <c r="E37" s="26"/>
      <c r="F37" s="6" t="s">
        <v>11</v>
      </c>
      <c r="G37" s="21"/>
      <c r="H37" s="14" t="s">
        <v>12</v>
      </c>
      <c r="I37" s="26"/>
      <c r="J37" s="6" t="s">
        <v>11</v>
      </c>
      <c r="K37" s="21"/>
      <c r="L37" s="14" t="s">
        <v>12</v>
      </c>
      <c r="M37" s="26"/>
      <c r="N37" s="6" t="s">
        <v>11</v>
      </c>
      <c r="O37" s="21"/>
      <c r="P37" s="14" t="s">
        <v>12</v>
      </c>
      <c r="Q37" s="26"/>
      <c r="R37" s="6" t="s">
        <v>11</v>
      </c>
      <c r="S37" s="21"/>
      <c r="T37" s="14" t="s">
        <v>12</v>
      </c>
    </row>
    <row r="38" spans="1:20" ht="18.75" customHeight="1" x14ac:dyDescent="0.2">
      <c r="A38" s="169">
        <v>16</v>
      </c>
      <c r="B38" s="16"/>
      <c r="C38" s="50"/>
      <c r="D38" s="85"/>
      <c r="E38" s="25"/>
      <c r="F38" s="78" t="s">
        <v>11</v>
      </c>
      <c r="G38" s="20"/>
      <c r="H38" s="79" t="s">
        <v>12</v>
      </c>
      <c r="I38" s="25"/>
      <c r="J38" s="78" t="s">
        <v>11</v>
      </c>
      <c r="K38" s="20"/>
      <c r="L38" s="79" t="s">
        <v>12</v>
      </c>
      <c r="M38" s="25"/>
      <c r="N38" s="78" t="s">
        <v>11</v>
      </c>
      <c r="O38" s="20"/>
      <c r="P38" s="79" t="s">
        <v>12</v>
      </c>
      <c r="Q38" s="25"/>
      <c r="R38" s="78" t="s">
        <v>11</v>
      </c>
      <c r="S38" s="20"/>
      <c r="T38" s="79" t="s">
        <v>12</v>
      </c>
    </row>
    <row r="39" spans="1:20" ht="18.75" customHeight="1" thickBot="1" x14ac:dyDescent="0.25">
      <c r="A39" s="170"/>
      <c r="B39" s="18"/>
      <c r="C39" s="52"/>
      <c r="D39" s="87"/>
      <c r="E39" s="27"/>
      <c r="F39" s="80" t="s">
        <v>11</v>
      </c>
      <c r="G39" s="22"/>
      <c r="H39" s="81" t="s">
        <v>12</v>
      </c>
      <c r="I39" s="27"/>
      <c r="J39" s="80" t="s">
        <v>11</v>
      </c>
      <c r="K39" s="22"/>
      <c r="L39" s="81" t="s">
        <v>12</v>
      </c>
      <c r="M39" s="27"/>
      <c r="N39" s="80" t="s">
        <v>11</v>
      </c>
      <c r="O39" s="22"/>
      <c r="P39" s="81" t="s">
        <v>12</v>
      </c>
      <c r="Q39" s="27"/>
      <c r="R39" s="80" t="s">
        <v>11</v>
      </c>
      <c r="S39" s="22"/>
      <c r="T39" s="81" t="s">
        <v>12</v>
      </c>
    </row>
    <row r="40" spans="1:20" ht="18.75" customHeight="1" x14ac:dyDescent="0.2">
      <c r="A40" s="169">
        <v>17</v>
      </c>
      <c r="B40" s="19"/>
      <c r="C40" s="53"/>
      <c r="D40" s="88"/>
      <c r="E40" s="28"/>
      <c r="F40" s="82" t="s">
        <v>11</v>
      </c>
      <c r="G40" s="23"/>
      <c r="H40" s="83" t="s">
        <v>12</v>
      </c>
      <c r="I40" s="28"/>
      <c r="J40" s="82" t="s">
        <v>11</v>
      </c>
      <c r="K40" s="23"/>
      <c r="L40" s="83" t="s">
        <v>12</v>
      </c>
      <c r="M40" s="28"/>
      <c r="N40" s="82" t="s">
        <v>11</v>
      </c>
      <c r="O40" s="23"/>
      <c r="P40" s="83" t="s">
        <v>12</v>
      </c>
      <c r="Q40" s="28"/>
      <c r="R40" s="82" t="s">
        <v>11</v>
      </c>
      <c r="S40" s="23"/>
      <c r="T40" s="83" t="s">
        <v>12</v>
      </c>
    </row>
    <row r="41" spans="1:20" ht="18.75" customHeight="1" thickBot="1" x14ac:dyDescent="0.25">
      <c r="A41" s="170"/>
      <c r="B41" s="17"/>
      <c r="C41" s="51"/>
      <c r="D41" s="86"/>
      <c r="E41" s="26"/>
      <c r="F41" s="6" t="s">
        <v>11</v>
      </c>
      <c r="G41" s="21"/>
      <c r="H41" s="14" t="s">
        <v>12</v>
      </c>
      <c r="I41" s="26"/>
      <c r="J41" s="6" t="s">
        <v>11</v>
      </c>
      <c r="K41" s="21"/>
      <c r="L41" s="14" t="s">
        <v>12</v>
      </c>
      <c r="M41" s="26"/>
      <c r="N41" s="6" t="s">
        <v>11</v>
      </c>
      <c r="O41" s="21"/>
      <c r="P41" s="14" t="s">
        <v>12</v>
      </c>
      <c r="Q41" s="26"/>
      <c r="R41" s="6" t="s">
        <v>11</v>
      </c>
      <c r="S41" s="21"/>
      <c r="T41" s="14" t="s">
        <v>12</v>
      </c>
    </row>
    <row r="42" spans="1:20" ht="18.75" customHeight="1" x14ac:dyDescent="0.2">
      <c r="A42" s="169">
        <v>18</v>
      </c>
      <c r="B42" s="16"/>
      <c r="C42" s="50"/>
      <c r="D42" s="85"/>
      <c r="E42" s="25"/>
      <c r="F42" s="78" t="s">
        <v>11</v>
      </c>
      <c r="G42" s="20"/>
      <c r="H42" s="79" t="s">
        <v>12</v>
      </c>
      <c r="I42" s="25"/>
      <c r="J42" s="78" t="s">
        <v>11</v>
      </c>
      <c r="K42" s="20"/>
      <c r="L42" s="79" t="s">
        <v>12</v>
      </c>
      <c r="M42" s="25"/>
      <c r="N42" s="78" t="s">
        <v>11</v>
      </c>
      <c r="O42" s="20"/>
      <c r="P42" s="79" t="s">
        <v>12</v>
      </c>
      <c r="Q42" s="25"/>
      <c r="R42" s="78" t="s">
        <v>11</v>
      </c>
      <c r="S42" s="20"/>
      <c r="T42" s="79" t="s">
        <v>12</v>
      </c>
    </row>
    <row r="43" spans="1:20" ht="18.75" customHeight="1" thickBot="1" x14ac:dyDescent="0.25">
      <c r="A43" s="170"/>
      <c r="B43" s="18"/>
      <c r="C43" s="52"/>
      <c r="D43" s="87"/>
      <c r="E43" s="27"/>
      <c r="F43" s="80" t="s">
        <v>11</v>
      </c>
      <c r="G43" s="22"/>
      <c r="H43" s="81" t="s">
        <v>12</v>
      </c>
      <c r="I43" s="128"/>
      <c r="J43" s="129" t="s">
        <v>11</v>
      </c>
      <c r="K43" s="127"/>
      <c r="L43" s="81" t="s">
        <v>12</v>
      </c>
      <c r="M43" s="27"/>
      <c r="N43" s="80" t="s">
        <v>11</v>
      </c>
      <c r="O43" s="22"/>
      <c r="P43" s="81" t="s">
        <v>12</v>
      </c>
      <c r="Q43" s="27"/>
      <c r="R43" s="80" t="s">
        <v>11</v>
      </c>
      <c r="S43" s="22"/>
      <c r="T43" s="81" t="s">
        <v>12</v>
      </c>
    </row>
    <row r="44" spans="1:20" ht="18.75" customHeight="1" x14ac:dyDescent="0.2">
      <c r="A44" s="169">
        <v>19</v>
      </c>
      <c r="B44" s="19"/>
      <c r="C44" s="53"/>
      <c r="D44" s="88"/>
      <c r="E44" s="28"/>
      <c r="F44" s="82" t="s">
        <v>11</v>
      </c>
      <c r="G44" s="23"/>
      <c r="H44" s="83" t="s">
        <v>12</v>
      </c>
      <c r="I44" s="28"/>
      <c r="J44" s="82" t="s">
        <v>11</v>
      </c>
      <c r="K44" s="23"/>
      <c r="L44" s="83" t="s">
        <v>12</v>
      </c>
      <c r="M44" s="28"/>
      <c r="N44" s="82" t="s">
        <v>11</v>
      </c>
      <c r="O44" s="23"/>
      <c r="P44" s="83" t="s">
        <v>12</v>
      </c>
      <c r="Q44" s="28"/>
      <c r="R44" s="82" t="s">
        <v>11</v>
      </c>
      <c r="S44" s="23"/>
      <c r="T44" s="83" t="s">
        <v>12</v>
      </c>
    </row>
    <row r="45" spans="1:20" ht="18.75" customHeight="1" thickBot="1" x14ac:dyDescent="0.25">
      <c r="A45" s="170"/>
      <c r="B45" s="18"/>
      <c r="C45" s="52"/>
      <c r="D45" s="87"/>
      <c r="E45" s="27"/>
      <c r="F45" s="80" t="s">
        <v>11</v>
      </c>
      <c r="G45" s="22"/>
      <c r="H45" s="81" t="s">
        <v>12</v>
      </c>
      <c r="I45" s="27"/>
      <c r="J45" s="80" t="s">
        <v>11</v>
      </c>
      <c r="K45" s="22"/>
      <c r="L45" s="81" t="s">
        <v>12</v>
      </c>
      <c r="M45" s="27"/>
      <c r="N45" s="80" t="s">
        <v>11</v>
      </c>
      <c r="O45" s="22"/>
      <c r="P45" s="81" t="s">
        <v>12</v>
      </c>
      <c r="Q45" s="27"/>
      <c r="R45" s="80" t="s">
        <v>11</v>
      </c>
      <c r="S45" s="22"/>
      <c r="T45" s="81" t="s">
        <v>12</v>
      </c>
    </row>
    <row r="46" spans="1:20" ht="18.75" customHeight="1" x14ac:dyDescent="0.2">
      <c r="A46" s="169">
        <v>20</v>
      </c>
      <c r="B46" s="16"/>
      <c r="C46" s="50"/>
      <c r="D46" s="85"/>
      <c r="E46" s="25"/>
      <c r="F46" s="78" t="s">
        <v>11</v>
      </c>
      <c r="G46" s="20"/>
      <c r="H46" s="79" t="s">
        <v>12</v>
      </c>
      <c r="I46" s="25"/>
      <c r="J46" s="78" t="s">
        <v>11</v>
      </c>
      <c r="K46" s="20"/>
      <c r="L46" s="79" t="s">
        <v>12</v>
      </c>
      <c r="M46" s="25"/>
      <c r="N46" s="78" t="s">
        <v>11</v>
      </c>
      <c r="O46" s="20"/>
      <c r="P46" s="79" t="s">
        <v>12</v>
      </c>
      <c r="Q46" s="25"/>
      <c r="R46" s="78" t="s">
        <v>11</v>
      </c>
      <c r="S46" s="20"/>
      <c r="T46" s="79" t="s">
        <v>12</v>
      </c>
    </row>
    <row r="47" spans="1:20" ht="18.75" customHeight="1" thickBot="1" x14ac:dyDescent="0.25">
      <c r="A47" s="170"/>
      <c r="B47" s="18"/>
      <c r="C47" s="52"/>
      <c r="D47" s="87"/>
      <c r="E47" s="27"/>
      <c r="F47" s="80" t="s">
        <v>11</v>
      </c>
      <c r="G47" s="22"/>
      <c r="H47" s="81" t="s">
        <v>12</v>
      </c>
      <c r="I47" s="27"/>
      <c r="J47" s="80" t="s">
        <v>11</v>
      </c>
      <c r="K47" s="22"/>
      <c r="L47" s="81" t="s">
        <v>12</v>
      </c>
      <c r="M47" s="27"/>
      <c r="N47" s="80" t="s">
        <v>11</v>
      </c>
      <c r="O47" s="22"/>
      <c r="P47" s="81" t="s">
        <v>12</v>
      </c>
      <c r="Q47" s="27"/>
      <c r="R47" s="80" t="s">
        <v>11</v>
      </c>
      <c r="S47" s="22"/>
      <c r="T47" s="81" t="s">
        <v>12</v>
      </c>
    </row>
  </sheetData>
  <mergeCells count="30">
    <mergeCell ref="K3:M4"/>
    <mergeCell ref="Q6:T6"/>
    <mergeCell ref="Q7:T7"/>
    <mergeCell ref="A18:A19"/>
    <mergeCell ref="M6:P6"/>
    <mergeCell ref="M7:P7"/>
    <mergeCell ref="A6:A7"/>
    <mergeCell ref="A16:A17"/>
    <mergeCell ref="A8:A9"/>
    <mergeCell ref="A10:A11"/>
    <mergeCell ref="A12:A13"/>
    <mergeCell ref="A14:A15"/>
    <mergeCell ref="E6:H6"/>
    <mergeCell ref="E7:H7"/>
    <mergeCell ref="I6:L6"/>
    <mergeCell ref="I7:L7"/>
    <mergeCell ref="A34:A35"/>
    <mergeCell ref="A20:A21"/>
    <mergeCell ref="A22:A23"/>
    <mergeCell ref="A24:A25"/>
    <mergeCell ref="A26:A27"/>
    <mergeCell ref="A28:A29"/>
    <mergeCell ref="A30:A31"/>
    <mergeCell ref="A32:A33"/>
    <mergeCell ref="A46:A47"/>
    <mergeCell ref="A36:A37"/>
    <mergeCell ref="A38:A39"/>
    <mergeCell ref="A40:A41"/>
    <mergeCell ref="A42:A43"/>
    <mergeCell ref="A44:A45"/>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G55"/>
  <sheetViews>
    <sheetView view="pageBreakPreview" zoomScaleNormal="100" zoomScaleSheetLayoutView="100" workbookViewId="0">
      <selection activeCell="O3" sqref="O3"/>
    </sheetView>
  </sheetViews>
  <sheetFormatPr defaultRowHeight="13.2" x14ac:dyDescent="0.2"/>
  <cols>
    <col min="1" max="1" width="5.109375" customWidth="1"/>
    <col min="2" max="29" width="3.77734375" customWidth="1"/>
  </cols>
  <sheetData>
    <row r="1" spans="1:33" ht="33.75" customHeight="1" x14ac:dyDescent="0.2">
      <c r="A1" s="215" t="s">
        <v>119</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row>
    <row r="2" spans="1:33" ht="26.25" customHeight="1" x14ac:dyDescent="0.2">
      <c r="A2" s="216" t="s">
        <v>0</v>
      </c>
      <c r="B2" s="216"/>
      <c r="C2" s="222" t="str">
        <f>IF('入力用（色付きの枠に直接入力）'!B2="","",'入力用（色付きの枠に直接入力）'!B2)</f>
        <v/>
      </c>
      <c r="D2" s="222"/>
      <c r="E2" s="222"/>
      <c r="F2" s="222"/>
      <c r="G2" s="222"/>
      <c r="H2" s="221" t="s">
        <v>1</v>
      </c>
      <c r="I2" s="221"/>
      <c r="J2" s="221"/>
      <c r="T2" s="218" t="s">
        <v>69</v>
      </c>
      <c r="U2" s="218"/>
      <c r="V2" s="218"/>
      <c r="W2" s="218"/>
      <c r="X2" s="96" t="s">
        <v>70</v>
      </c>
      <c r="Y2" s="219" t="s">
        <v>125</v>
      </c>
      <c r="Z2" s="219"/>
      <c r="AA2" s="219"/>
      <c r="AB2" s="219"/>
      <c r="AC2" s="219"/>
      <c r="AD2" s="224" t="s">
        <v>71</v>
      </c>
      <c r="AE2" s="224"/>
      <c r="AF2" s="224"/>
      <c r="AG2" s="224"/>
    </row>
    <row r="3" spans="1:33" ht="26.25" customHeight="1" x14ac:dyDescent="0.2">
      <c r="A3" s="220" t="s">
        <v>2</v>
      </c>
      <c r="B3" s="220"/>
      <c r="C3" s="217" t="str">
        <f>IF('入力用（色付きの枠に直接入力）'!B3="","",'入力用（色付きの枠に直接入力）'!B3)</f>
        <v/>
      </c>
      <c r="D3" s="217"/>
      <c r="E3" s="217"/>
      <c r="F3" s="217"/>
      <c r="G3" s="217"/>
      <c r="H3" s="217"/>
      <c r="I3" s="217"/>
      <c r="J3" s="45" t="s">
        <v>41</v>
      </c>
      <c r="T3" s="242" t="s">
        <v>100</v>
      </c>
      <c r="U3" s="242"/>
      <c r="V3" s="242"/>
      <c r="W3" s="242"/>
      <c r="X3" s="96" t="s">
        <v>39</v>
      </c>
      <c r="Y3" s="243" t="str">
        <f>IF('入力用（色付きの枠に直接入力）'!K3="","",'入力用（色付きの枠に直接入力）'!K3)</f>
        <v/>
      </c>
      <c r="Z3" s="243"/>
      <c r="AA3" s="243"/>
      <c r="AB3" s="243"/>
      <c r="AC3" s="243"/>
      <c r="AD3" s="224"/>
      <c r="AE3" s="224"/>
      <c r="AF3" s="224"/>
      <c r="AG3" s="224"/>
    </row>
    <row r="4" spans="1:33" ht="26.25" customHeight="1" x14ac:dyDescent="0.2">
      <c r="A4" s="223"/>
      <c r="B4" s="223"/>
      <c r="C4" s="223"/>
      <c r="D4" s="223"/>
      <c r="E4" s="223"/>
      <c r="F4" s="1"/>
      <c r="G4" s="1"/>
      <c r="H4" s="223"/>
      <c r="I4" s="223"/>
      <c r="J4" s="223"/>
      <c r="Q4" s="216" t="s">
        <v>86</v>
      </c>
      <c r="R4" s="216"/>
      <c r="S4" s="216"/>
      <c r="T4" s="216"/>
      <c r="U4" s="222" t="str">
        <f>IF('入力用（色付きの枠に直接入力）'!B4="","",'入力用（色付きの枠に直接入力）'!B4)</f>
        <v/>
      </c>
      <c r="V4" s="222"/>
      <c r="W4" s="222"/>
      <c r="X4" s="222"/>
      <c r="Y4" s="222"/>
      <c r="Z4" s="222"/>
      <c r="AA4" s="222"/>
      <c r="AB4" s="222"/>
      <c r="AC4" s="139" t="s">
        <v>3</v>
      </c>
      <c r="AD4" s="224"/>
      <c r="AE4" s="224"/>
      <c r="AF4" s="224"/>
      <c r="AG4" s="224"/>
    </row>
    <row r="5" spans="1:33" ht="26.25" customHeight="1" x14ac:dyDescent="0.2">
      <c r="A5" s="46" t="s">
        <v>88</v>
      </c>
      <c r="Q5" s="220" t="s">
        <v>6</v>
      </c>
      <c r="R5" s="220"/>
      <c r="S5" s="220"/>
      <c r="T5" s="220"/>
      <c r="U5" s="217" t="str">
        <f>IF('入力用（色付きの枠に直接入力）'!B5="","",'入力用（色付きの枠に直接入力）'!B5)</f>
        <v/>
      </c>
      <c r="V5" s="217"/>
      <c r="W5" s="217"/>
      <c r="X5" s="217"/>
      <c r="Y5" s="217"/>
      <c r="Z5" s="217"/>
      <c r="AA5" s="217"/>
      <c r="AB5" s="217"/>
      <c r="AC5" s="217"/>
    </row>
    <row r="6" spans="1:33" ht="26.25" customHeight="1" thickBot="1" x14ac:dyDescent="0.25">
      <c r="A6" s="46" t="s">
        <v>59</v>
      </c>
      <c r="AC6" s="57" t="s">
        <v>120</v>
      </c>
    </row>
    <row r="7" spans="1:33" ht="13.35" customHeight="1" x14ac:dyDescent="0.2">
      <c r="A7" s="240" t="s">
        <v>7</v>
      </c>
      <c r="B7" s="228" t="s">
        <v>8</v>
      </c>
      <c r="C7" s="229"/>
      <c r="D7" s="229"/>
      <c r="E7" s="230"/>
      <c r="F7" s="234" t="s">
        <v>55</v>
      </c>
      <c r="G7" s="235"/>
      <c r="H7" s="236"/>
      <c r="I7" s="250" t="s">
        <v>10</v>
      </c>
      <c r="J7" s="244" t="str">
        <f>'入力用（色付きの枠に直接入力）'!E6</f>
        <v>Ｒ６県新人大会</v>
      </c>
      <c r="K7" s="245"/>
      <c r="L7" s="245"/>
      <c r="M7" s="245"/>
      <c r="N7" s="246"/>
      <c r="O7" s="244" t="str">
        <f>'入力用（色付きの枠に直接入力）'!I6</f>
        <v>Ｒ６インターハイ予選</v>
      </c>
      <c r="P7" s="245"/>
      <c r="Q7" s="245"/>
      <c r="R7" s="245"/>
      <c r="S7" s="246"/>
      <c r="T7" s="244" t="str">
        <f>'入力用（色付きの枠に直接入力）'!M6</f>
        <v>Ｒ６関東大会県予選</v>
      </c>
      <c r="U7" s="245"/>
      <c r="V7" s="245"/>
      <c r="W7" s="245"/>
      <c r="X7" s="246"/>
      <c r="Y7" s="244" t="str">
        <f>'入力用（色付きの枠に直接入力）'!Q6</f>
        <v>Ｒ６地区新人大会</v>
      </c>
      <c r="Z7" s="245"/>
      <c r="AA7" s="245"/>
      <c r="AB7" s="245"/>
      <c r="AC7" s="246"/>
    </row>
    <row r="8" spans="1:33" ht="13.35" customHeight="1" thickBot="1" x14ac:dyDescent="0.25">
      <c r="A8" s="241"/>
      <c r="B8" s="231" t="s">
        <v>9</v>
      </c>
      <c r="C8" s="232"/>
      <c r="D8" s="232"/>
      <c r="E8" s="233"/>
      <c r="F8" s="237" t="s">
        <v>56</v>
      </c>
      <c r="G8" s="238"/>
      <c r="H8" s="239"/>
      <c r="I8" s="251"/>
      <c r="J8" s="247" t="s">
        <v>52</v>
      </c>
      <c r="K8" s="248"/>
      <c r="L8" s="248"/>
      <c r="M8" s="248"/>
      <c r="N8" s="249"/>
      <c r="O8" s="247" t="s">
        <v>52</v>
      </c>
      <c r="P8" s="248"/>
      <c r="Q8" s="248"/>
      <c r="R8" s="248"/>
      <c r="S8" s="249"/>
      <c r="T8" s="247" t="s">
        <v>52</v>
      </c>
      <c r="U8" s="248"/>
      <c r="V8" s="248"/>
      <c r="W8" s="248"/>
      <c r="X8" s="249"/>
      <c r="Y8" s="247" t="s">
        <v>77</v>
      </c>
      <c r="Z8" s="248"/>
      <c r="AA8" s="248"/>
      <c r="AB8" s="248"/>
      <c r="AC8" s="249"/>
    </row>
    <row r="9" spans="1:33" ht="17.850000000000001" customHeight="1" x14ac:dyDescent="0.2">
      <c r="A9" s="183">
        <v>1</v>
      </c>
      <c r="B9" s="194" t="str">
        <f>IF('入力用（色付きの枠に直接入力）'!B8="","",'入力用（色付きの枠に直接入力）'!B8)</f>
        <v/>
      </c>
      <c r="C9" s="195"/>
      <c r="D9" s="195"/>
      <c r="E9" s="196"/>
      <c r="F9" s="190" t="str">
        <f>IF('入力用（色付きの枠に直接入力）'!C8="","",'入力用（色付きの枠に直接入力）'!C8)</f>
        <v/>
      </c>
      <c r="G9" s="191"/>
      <c r="H9" s="192"/>
      <c r="I9" s="117" t="str">
        <f>IF('入力用（色付きの枠に直接入力）'!D8="","",'入力用（色付きの枠に直接入力）'!D8)</f>
        <v/>
      </c>
      <c r="J9" s="118" t="str">
        <f>IF('入力用（色付きの枠に直接入力）'!E8="","",'入力用（色付きの枠に直接入力）'!E8)</f>
        <v/>
      </c>
      <c r="K9" s="119" t="s">
        <v>60</v>
      </c>
      <c r="L9" s="119" t="str">
        <f>IF('入力用（色付きの枠に直接入力）'!G8="","",'入力用（色付きの枠に直接入力）'!G8)</f>
        <v/>
      </c>
      <c r="M9" s="120" t="s">
        <v>61</v>
      </c>
      <c r="N9" s="71"/>
      <c r="O9" s="118" t="str">
        <f>IF('入力用（色付きの枠に直接入力）'!I8="","",'入力用（色付きの枠に直接入力）'!I8)</f>
        <v/>
      </c>
      <c r="P9" s="119" t="s">
        <v>60</v>
      </c>
      <c r="Q9" s="119" t="str">
        <f>IF('入力用（色付きの枠に直接入力）'!K8="","",'入力用（色付きの枠に直接入力）'!K8)</f>
        <v/>
      </c>
      <c r="R9" s="120" t="s">
        <v>61</v>
      </c>
      <c r="S9" s="71"/>
      <c r="T9" s="118" t="str">
        <f>IF('入力用（色付きの枠に直接入力）'!M8="","",'入力用（色付きの枠に直接入力）'!M8)</f>
        <v/>
      </c>
      <c r="U9" s="119" t="s">
        <v>60</v>
      </c>
      <c r="V9" s="119" t="str">
        <f>IF('入力用（色付きの枠に直接入力）'!O8="","",'入力用（色付きの枠に直接入力）'!O8)</f>
        <v/>
      </c>
      <c r="W9" s="120" t="s">
        <v>61</v>
      </c>
      <c r="X9" s="71"/>
      <c r="Y9" s="118" t="str">
        <f>IF('入力用（色付きの枠に直接入力）'!Q8="","",'入力用（色付きの枠に直接入力）'!Q8)</f>
        <v/>
      </c>
      <c r="Z9" s="119" t="s">
        <v>60</v>
      </c>
      <c r="AA9" s="119" t="str">
        <f>IF('入力用（色付きの枠に直接入力）'!S8="","",'入力用（色付きの枠に直接入力）'!S8)</f>
        <v/>
      </c>
      <c r="AB9" s="120" t="s">
        <v>61</v>
      </c>
      <c r="AC9" s="125"/>
    </row>
    <row r="10" spans="1:33" ht="17.850000000000001" customHeight="1" thickBot="1" x14ac:dyDescent="0.25">
      <c r="A10" s="193"/>
      <c r="B10" s="225" t="str">
        <f>IF('入力用（色付きの枠に直接入力）'!B9="","",'入力用（色付きの枠に直接入力）'!B9)</f>
        <v/>
      </c>
      <c r="C10" s="226"/>
      <c r="D10" s="226"/>
      <c r="E10" s="227"/>
      <c r="F10" s="187" t="str">
        <f>IF('入力用（色付きの枠に直接入力）'!C9="","",'入力用（色付きの枠に直接入力）'!C9)</f>
        <v/>
      </c>
      <c r="G10" s="188"/>
      <c r="H10" s="189"/>
      <c r="I10" s="61" t="str">
        <f>IF('入力用（色付きの枠に直接入力）'!D9="","",'入力用（色付きの枠に直接入力）'!D9)</f>
        <v/>
      </c>
      <c r="J10" s="121" t="str">
        <f>IF('入力用（色付きの枠に直接入力）'!E9="","",'入力用（色付きの枠に直接入力）'!E9)</f>
        <v/>
      </c>
      <c r="K10" s="62" t="s">
        <v>60</v>
      </c>
      <c r="L10" s="62" t="str">
        <f>IF('入力用（色付きの枠に直接入力）'!G9="","",'入力用（色付きの枠に直接入力）'!G9)</f>
        <v/>
      </c>
      <c r="M10" s="122" t="s">
        <v>61</v>
      </c>
      <c r="N10" s="123"/>
      <c r="O10" s="121" t="str">
        <f>IF('入力用（色付きの枠に直接入力）'!I9="","",'入力用（色付きの枠に直接入力）'!I9)</f>
        <v/>
      </c>
      <c r="P10" s="62" t="s">
        <v>60</v>
      </c>
      <c r="Q10" s="62" t="str">
        <f>IF('入力用（色付きの枠に直接入力）'!K9="","",'入力用（色付きの枠に直接入力）'!K9)</f>
        <v/>
      </c>
      <c r="R10" s="122" t="s">
        <v>61</v>
      </c>
      <c r="S10" s="123"/>
      <c r="T10" s="121" t="str">
        <f>IF('入力用（色付きの枠に直接入力）'!M9="","",'入力用（色付きの枠に直接入力）'!M9)</f>
        <v/>
      </c>
      <c r="U10" s="62" t="s">
        <v>60</v>
      </c>
      <c r="V10" s="62" t="str">
        <f>IF('入力用（色付きの枠に直接入力）'!O9="","",'入力用（色付きの枠に直接入力）'!O9)</f>
        <v/>
      </c>
      <c r="W10" s="122" t="s">
        <v>61</v>
      </c>
      <c r="X10" s="123"/>
      <c r="Y10" s="121" t="str">
        <f>IF('入力用（色付きの枠に直接入力）'!Q9="","",'入力用（色付きの枠に直接入力）'!Q9)</f>
        <v/>
      </c>
      <c r="Z10" s="62" t="s">
        <v>60</v>
      </c>
      <c r="AA10" s="62" t="str">
        <f>IF('入力用（色付きの枠に直接入力）'!S9="","",'入力用（色付きの枠に直接入力）'!S9)</f>
        <v/>
      </c>
      <c r="AB10" s="122" t="s">
        <v>61</v>
      </c>
      <c r="AC10" s="124"/>
    </row>
    <row r="11" spans="1:33" ht="17.850000000000001" customHeight="1" x14ac:dyDescent="0.2">
      <c r="A11" s="183">
        <v>2</v>
      </c>
      <c r="B11" s="194" t="str">
        <f>IF('入力用（色付きの枠に直接入力）'!B10="","",'入力用（色付きの枠に直接入力）'!B10)</f>
        <v/>
      </c>
      <c r="C11" s="195"/>
      <c r="D11" s="195"/>
      <c r="E11" s="196"/>
      <c r="F11" s="190" t="str">
        <f>IF('入力用（色付きの枠に直接入力）'!C10="","",'入力用（色付きの枠に直接入力）'!C10)</f>
        <v/>
      </c>
      <c r="G11" s="191"/>
      <c r="H11" s="192"/>
      <c r="I11" s="117" t="str">
        <f>IF('入力用（色付きの枠に直接入力）'!D10="","",'入力用（色付きの枠に直接入力）'!D10)</f>
        <v/>
      </c>
      <c r="J11" s="118" t="str">
        <f>IF('入力用（色付きの枠に直接入力）'!E10="","",'入力用（色付きの枠に直接入力）'!E10)</f>
        <v/>
      </c>
      <c r="K11" s="119" t="s">
        <v>60</v>
      </c>
      <c r="L11" s="119" t="str">
        <f>IF('入力用（色付きの枠に直接入力）'!G10="","",'入力用（色付きの枠に直接入力）'!G10)</f>
        <v/>
      </c>
      <c r="M11" s="120" t="s">
        <v>61</v>
      </c>
      <c r="N11" s="71"/>
      <c r="O11" s="118" t="str">
        <f>IF('入力用（色付きの枠に直接入力）'!I10="","",'入力用（色付きの枠に直接入力）'!I10)</f>
        <v/>
      </c>
      <c r="P11" s="119" t="s">
        <v>60</v>
      </c>
      <c r="Q11" s="119" t="str">
        <f>IF('入力用（色付きの枠に直接入力）'!K10="","",'入力用（色付きの枠に直接入力）'!K10)</f>
        <v/>
      </c>
      <c r="R11" s="120" t="s">
        <v>61</v>
      </c>
      <c r="S11" s="71"/>
      <c r="T11" s="118" t="str">
        <f>IF('入力用（色付きの枠に直接入力）'!M10="","",'入力用（色付きの枠に直接入力）'!M10)</f>
        <v/>
      </c>
      <c r="U11" s="119" t="s">
        <v>60</v>
      </c>
      <c r="V11" s="119" t="str">
        <f>IF('入力用（色付きの枠に直接入力）'!O10="","",'入力用（色付きの枠に直接入力）'!O10)</f>
        <v/>
      </c>
      <c r="W11" s="120" t="s">
        <v>61</v>
      </c>
      <c r="X11" s="71"/>
      <c r="Y11" s="118" t="str">
        <f>IF('入力用（色付きの枠に直接入力）'!Q10="","",'入力用（色付きの枠に直接入力）'!Q10)</f>
        <v/>
      </c>
      <c r="Z11" s="119" t="s">
        <v>60</v>
      </c>
      <c r="AA11" s="119" t="str">
        <f>IF('入力用（色付きの枠に直接入力）'!S10="","",'入力用（色付きの枠に直接入力）'!S10)</f>
        <v/>
      </c>
      <c r="AB11" s="120" t="s">
        <v>61</v>
      </c>
      <c r="AC11" s="125"/>
    </row>
    <row r="12" spans="1:33" ht="17.850000000000001" customHeight="1" thickBot="1" x14ac:dyDescent="0.25">
      <c r="A12" s="193">
        <v>2</v>
      </c>
      <c r="B12" s="225" t="str">
        <f>IF('入力用（色付きの枠に直接入力）'!B11="","",'入力用（色付きの枠に直接入力）'!B11)</f>
        <v/>
      </c>
      <c r="C12" s="226"/>
      <c r="D12" s="226"/>
      <c r="E12" s="227"/>
      <c r="F12" s="187" t="str">
        <f>IF('入力用（色付きの枠に直接入力）'!C11="","",'入力用（色付きの枠に直接入力）'!C11)</f>
        <v/>
      </c>
      <c r="G12" s="188"/>
      <c r="H12" s="189"/>
      <c r="I12" s="61" t="str">
        <f>IF('入力用（色付きの枠に直接入力）'!D11="","",'入力用（色付きの枠に直接入力）'!D11)</f>
        <v/>
      </c>
      <c r="J12" s="121" t="str">
        <f>IF('入力用（色付きの枠に直接入力）'!E11="","",'入力用（色付きの枠に直接入力）'!E11)</f>
        <v/>
      </c>
      <c r="K12" s="62" t="s">
        <v>60</v>
      </c>
      <c r="L12" s="62" t="str">
        <f>IF('入力用（色付きの枠に直接入力）'!G11="","",'入力用（色付きの枠に直接入力）'!G11)</f>
        <v/>
      </c>
      <c r="M12" s="122" t="s">
        <v>61</v>
      </c>
      <c r="N12" s="123"/>
      <c r="O12" s="121" t="str">
        <f>IF('入力用（色付きの枠に直接入力）'!I11="","",'入力用（色付きの枠に直接入力）'!I11)</f>
        <v/>
      </c>
      <c r="P12" s="62" t="s">
        <v>60</v>
      </c>
      <c r="Q12" s="62" t="str">
        <f>IF('入力用（色付きの枠に直接入力）'!K11="","",'入力用（色付きの枠に直接入力）'!K11)</f>
        <v/>
      </c>
      <c r="R12" s="122" t="s">
        <v>61</v>
      </c>
      <c r="S12" s="123"/>
      <c r="T12" s="121" t="str">
        <f>IF('入力用（色付きの枠に直接入力）'!M11="","",'入力用（色付きの枠に直接入力）'!M11)</f>
        <v/>
      </c>
      <c r="U12" s="62" t="s">
        <v>60</v>
      </c>
      <c r="V12" s="62" t="str">
        <f>IF('入力用（色付きの枠に直接入力）'!O11="","",'入力用（色付きの枠に直接入力）'!O11)</f>
        <v/>
      </c>
      <c r="W12" s="122" t="s">
        <v>61</v>
      </c>
      <c r="X12" s="123"/>
      <c r="Y12" s="121" t="str">
        <f>IF('入力用（色付きの枠に直接入力）'!Q11="","",'入力用（色付きの枠に直接入力）'!Q11)</f>
        <v/>
      </c>
      <c r="Z12" s="62" t="s">
        <v>60</v>
      </c>
      <c r="AA12" s="62" t="str">
        <f>IF('入力用（色付きの枠に直接入力）'!S11="","",'入力用（色付きの枠に直接入力）'!S11)</f>
        <v/>
      </c>
      <c r="AB12" s="122" t="s">
        <v>61</v>
      </c>
      <c r="AC12" s="124"/>
    </row>
    <row r="13" spans="1:33" ht="17.850000000000001" customHeight="1" x14ac:dyDescent="0.2">
      <c r="A13" s="183">
        <v>3</v>
      </c>
      <c r="B13" s="194" t="str">
        <f>IF('入力用（色付きの枠に直接入力）'!B12="","",'入力用（色付きの枠に直接入力）'!B12)</f>
        <v/>
      </c>
      <c r="C13" s="195"/>
      <c r="D13" s="195"/>
      <c r="E13" s="196"/>
      <c r="F13" s="190" t="str">
        <f>IF('入力用（色付きの枠に直接入力）'!C12="","",'入力用（色付きの枠に直接入力）'!C12)</f>
        <v/>
      </c>
      <c r="G13" s="191"/>
      <c r="H13" s="192"/>
      <c r="I13" s="117" t="str">
        <f>IF('入力用（色付きの枠に直接入力）'!D12="","",'入力用（色付きの枠に直接入力）'!D12)</f>
        <v/>
      </c>
      <c r="J13" s="118" t="str">
        <f>IF('入力用（色付きの枠に直接入力）'!E12="","",'入力用（色付きの枠に直接入力）'!E12)</f>
        <v/>
      </c>
      <c r="K13" s="119" t="s">
        <v>60</v>
      </c>
      <c r="L13" s="119" t="str">
        <f>IF('入力用（色付きの枠に直接入力）'!G12="","",'入力用（色付きの枠に直接入力）'!G12)</f>
        <v/>
      </c>
      <c r="M13" s="120" t="s">
        <v>61</v>
      </c>
      <c r="N13" s="71"/>
      <c r="O13" s="118" t="str">
        <f>IF('入力用（色付きの枠に直接入力）'!I12="","",'入力用（色付きの枠に直接入力）'!I12)</f>
        <v/>
      </c>
      <c r="P13" s="119" t="s">
        <v>60</v>
      </c>
      <c r="Q13" s="119" t="str">
        <f>IF('入力用（色付きの枠に直接入力）'!K12="","",'入力用（色付きの枠に直接入力）'!K12)</f>
        <v/>
      </c>
      <c r="R13" s="120" t="s">
        <v>61</v>
      </c>
      <c r="S13" s="71"/>
      <c r="T13" s="118" t="str">
        <f>IF('入力用（色付きの枠に直接入力）'!M12="","",'入力用（色付きの枠に直接入力）'!M12)</f>
        <v/>
      </c>
      <c r="U13" s="119" t="s">
        <v>60</v>
      </c>
      <c r="V13" s="119" t="str">
        <f>IF('入力用（色付きの枠に直接入力）'!O12="","",'入力用（色付きの枠に直接入力）'!O12)</f>
        <v/>
      </c>
      <c r="W13" s="120" t="s">
        <v>61</v>
      </c>
      <c r="X13" s="71"/>
      <c r="Y13" s="118" t="str">
        <f>IF('入力用（色付きの枠に直接入力）'!Q12="","",'入力用（色付きの枠に直接入力）'!Q12)</f>
        <v/>
      </c>
      <c r="Z13" s="119" t="s">
        <v>60</v>
      </c>
      <c r="AA13" s="119" t="str">
        <f>IF('入力用（色付きの枠に直接入力）'!S12="","",'入力用（色付きの枠に直接入力）'!S12)</f>
        <v/>
      </c>
      <c r="AB13" s="120" t="s">
        <v>61</v>
      </c>
      <c r="AC13" s="125"/>
    </row>
    <row r="14" spans="1:33" ht="17.850000000000001" customHeight="1" thickBot="1" x14ac:dyDescent="0.25">
      <c r="A14" s="193">
        <v>3</v>
      </c>
      <c r="B14" s="225" t="str">
        <f>IF('入力用（色付きの枠に直接入力）'!B13="","",'入力用（色付きの枠に直接入力）'!B13)</f>
        <v/>
      </c>
      <c r="C14" s="226"/>
      <c r="D14" s="226"/>
      <c r="E14" s="227"/>
      <c r="F14" s="187" t="str">
        <f>IF('入力用（色付きの枠に直接入力）'!C13="","",'入力用（色付きの枠に直接入力）'!C13)</f>
        <v/>
      </c>
      <c r="G14" s="188"/>
      <c r="H14" s="189"/>
      <c r="I14" s="61" t="str">
        <f>IF('入力用（色付きの枠に直接入力）'!D13="","",'入力用（色付きの枠に直接入力）'!D13)</f>
        <v/>
      </c>
      <c r="J14" s="121" t="str">
        <f>IF('入力用（色付きの枠に直接入力）'!E13="","",'入力用（色付きの枠に直接入力）'!E13)</f>
        <v/>
      </c>
      <c r="K14" s="62" t="s">
        <v>60</v>
      </c>
      <c r="L14" s="62" t="str">
        <f>IF('入力用（色付きの枠に直接入力）'!G13="","",'入力用（色付きの枠に直接入力）'!G13)</f>
        <v/>
      </c>
      <c r="M14" s="122" t="s">
        <v>61</v>
      </c>
      <c r="N14" s="123"/>
      <c r="O14" s="121" t="str">
        <f>IF('入力用（色付きの枠に直接入力）'!I13="","",'入力用（色付きの枠に直接入力）'!I13)</f>
        <v/>
      </c>
      <c r="P14" s="62" t="s">
        <v>60</v>
      </c>
      <c r="Q14" s="62" t="str">
        <f>IF('入力用（色付きの枠に直接入力）'!K13="","",'入力用（色付きの枠に直接入力）'!K13)</f>
        <v/>
      </c>
      <c r="R14" s="122" t="s">
        <v>61</v>
      </c>
      <c r="S14" s="123"/>
      <c r="T14" s="121" t="str">
        <f>IF('入力用（色付きの枠に直接入力）'!M13="","",'入力用（色付きの枠に直接入力）'!M13)</f>
        <v/>
      </c>
      <c r="U14" s="62" t="s">
        <v>60</v>
      </c>
      <c r="V14" s="62" t="str">
        <f>IF('入力用（色付きの枠に直接入力）'!O13="","",'入力用（色付きの枠に直接入力）'!O13)</f>
        <v/>
      </c>
      <c r="W14" s="122" t="s">
        <v>61</v>
      </c>
      <c r="X14" s="123"/>
      <c r="Y14" s="121" t="str">
        <f>IF('入力用（色付きの枠に直接入力）'!Q13="","",'入力用（色付きの枠に直接入力）'!Q13)</f>
        <v/>
      </c>
      <c r="Z14" s="62" t="s">
        <v>60</v>
      </c>
      <c r="AA14" s="62" t="str">
        <f>IF('入力用（色付きの枠に直接入力）'!S13="","",'入力用（色付きの枠に直接入力）'!S13)</f>
        <v/>
      </c>
      <c r="AB14" s="122" t="s">
        <v>61</v>
      </c>
      <c r="AC14" s="124"/>
    </row>
    <row r="15" spans="1:33" ht="17.850000000000001" customHeight="1" x14ac:dyDescent="0.2">
      <c r="A15" s="183">
        <v>4</v>
      </c>
      <c r="B15" s="194" t="str">
        <f>IF('入力用（色付きの枠に直接入力）'!B14="","",'入力用（色付きの枠に直接入力）'!B14)</f>
        <v/>
      </c>
      <c r="C15" s="195"/>
      <c r="D15" s="195"/>
      <c r="E15" s="196"/>
      <c r="F15" s="190" t="str">
        <f>IF('入力用（色付きの枠に直接入力）'!C14="","",'入力用（色付きの枠に直接入力）'!C14)</f>
        <v/>
      </c>
      <c r="G15" s="191"/>
      <c r="H15" s="192"/>
      <c r="I15" s="117" t="str">
        <f>IF('入力用（色付きの枠に直接入力）'!D14="","",'入力用（色付きの枠に直接入力）'!D14)</f>
        <v/>
      </c>
      <c r="J15" s="118" t="str">
        <f>IF('入力用（色付きの枠に直接入力）'!E14="","",'入力用（色付きの枠に直接入力）'!E14)</f>
        <v/>
      </c>
      <c r="K15" s="119" t="s">
        <v>60</v>
      </c>
      <c r="L15" s="119" t="str">
        <f>IF('入力用（色付きの枠に直接入力）'!G14="","",'入力用（色付きの枠に直接入力）'!G14)</f>
        <v/>
      </c>
      <c r="M15" s="120" t="s">
        <v>61</v>
      </c>
      <c r="N15" s="71"/>
      <c r="O15" s="118" t="str">
        <f>IF('入力用（色付きの枠に直接入力）'!I14="","",'入力用（色付きの枠に直接入力）'!I14)</f>
        <v/>
      </c>
      <c r="P15" s="119" t="s">
        <v>60</v>
      </c>
      <c r="Q15" s="119" t="str">
        <f>IF('入力用（色付きの枠に直接入力）'!K14="","",'入力用（色付きの枠に直接入力）'!K14)</f>
        <v/>
      </c>
      <c r="R15" s="120" t="s">
        <v>61</v>
      </c>
      <c r="S15" s="71"/>
      <c r="T15" s="118" t="str">
        <f>IF('入力用（色付きの枠に直接入力）'!M14="","",'入力用（色付きの枠に直接入力）'!M14)</f>
        <v/>
      </c>
      <c r="U15" s="119" t="s">
        <v>60</v>
      </c>
      <c r="V15" s="119" t="str">
        <f>IF('入力用（色付きの枠に直接入力）'!O14="","",'入力用（色付きの枠に直接入力）'!O14)</f>
        <v/>
      </c>
      <c r="W15" s="120" t="s">
        <v>61</v>
      </c>
      <c r="X15" s="71"/>
      <c r="Y15" s="118" t="str">
        <f>IF('入力用（色付きの枠に直接入力）'!Q14="","",'入力用（色付きの枠に直接入力）'!Q14)</f>
        <v/>
      </c>
      <c r="Z15" s="119" t="s">
        <v>60</v>
      </c>
      <c r="AA15" s="119" t="str">
        <f>IF('入力用（色付きの枠に直接入力）'!S14="","",'入力用（色付きの枠に直接入力）'!S14)</f>
        <v/>
      </c>
      <c r="AB15" s="120" t="s">
        <v>61</v>
      </c>
      <c r="AC15" s="125"/>
    </row>
    <row r="16" spans="1:33" ht="17.850000000000001" customHeight="1" thickBot="1" x14ac:dyDescent="0.25">
      <c r="A16" s="193">
        <v>4</v>
      </c>
      <c r="B16" s="225" t="str">
        <f>IF('入力用（色付きの枠に直接入力）'!B15="","",'入力用（色付きの枠に直接入力）'!B15)</f>
        <v/>
      </c>
      <c r="C16" s="226"/>
      <c r="D16" s="226"/>
      <c r="E16" s="227"/>
      <c r="F16" s="187" t="str">
        <f>IF('入力用（色付きの枠に直接入力）'!C15="","",'入力用（色付きの枠に直接入力）'!C15)</f>
        <v/>
      </c>
      <c r="G16" s="188"/>
      <c r="H16" s="189"/>
      <c r="I16" s="61" t="str">
        <f>IF('入力用（色付きの枠に直接入力）'!D15="","",'入力用（色付きの枠に直接入力）'!D15)</f>
        <v/>
      </c>
      <c r="J16" s="121" t="str">
        <f>IF('入力用（色付きの枠に直接入力）'!E15="","",'入力用（色付きの枠に直接入力）'!E15)</f>
        <v/>
      </c>
      <c r="K16" s="62" t="s">
        <v>60</v>
      </c>
      <c r="L16" s="62" t="str">
        <f>IF('入力用（色付きの枠に直接入力）'!G15="","",'入力用（色付きの枠に直接入力）'!G15)</f>
        <v/>
      </c>
      <c r="M16" s="122" t="s">
        <v>61</v>
      </c>
      <c r="N16" s="123"/>
      <c r="O16" s="121" t="str">
        <f>IF('入力用（色付きの枠に直接入力）'!I15="","",'入力用（色付きの枠に直接入力）'!I15)</f>
        <v/>
      </c>
      <c r="P16" s="62" t="s">
        <v>60</v>
      </c>
      <c r="Q16" s="62" t="str">
        <f>IF('入力用（色付きの枠に直接入力）'!K15="","",'入力用（色付きの枠に直接入力）'!K15)</f>
        <v/>
      </c>
      <c r="R16" s="122" t="s">
        <v>61</v>
      </c>
      <c r="S16" s="123"/>
      <c r="T16" s="121" t="str">
        <f>IF('入力用（色付きの枠に直接入力）'!M15="","",'入力用（色付きの枠に直接入力）'!M15)</f>
        <v/>
      </c>
      <c r="U16" s="62" t="s">
        <v>60</v>
      </c>
      <c r="V16" s="62" t="str">
        <f>IF('入力用（色付きの枠に直接入力）'!O15="","",'入力用（色付きの枠に直接入力）'!O15)</f>
        <v/>
      </c>
      <c r="W16" s="122" t="s">
        <v>61</v>
      </c>
      <c r="X16" s="123"/>
      <c r="Y16" s="121" t="str">
        <f>IF('入力用（色付きの枠に直接入力）'!Q15="","",'入力用（色付きの枠に直接入力）'!Q15)</f>
        <v/>
      </c>
      <c r="Z16" s="62" t="s">
        <v>60</v>
      </c>
      <c r="AA16" s="62" t="str">
        <f>IF('入力用（色付きの枠に直接入力）'!S15="","",'入力用（色付きの枠に直接入力）'!S15)</f>
        <v/>
      </c>
      <c r="AB16" s="122" t="s">
        <v>61</v>
      </c>
      <c r="AC16" s="124"/>
    </row>
    <row r="17" spans="1:29" ht="17.850000000000001" customHeight="1" x14ac:dyDescent="0.2">
      <c r="A17" s="183">
        <v>5</v>
      </c>
      <c r="B17" s="194" t="str">
        <f>IF('入力用（色付きの枠に直接入力）'!B16="","",'入力用（色付きの枠に直接入力）'!B16)</f>
        <v/>
      </c>
      <c r="C17" s="195"/>
      <c r="D17" s="195"/>
      <c r="E17" s="196"/>
      <c r="F17" s="190" t="str">
        <f>IF('入力用（色付きの枠に直接入力）'!C16="","",'入力用（色付きの枠に直接入力）'!C16)</f>
        <v/>
      </c>
      <c r="G17" s="191"/>
      <c r="H17" s="192"/>
      <c r="I17" s="117" t="str">
        <f>IF('入力用（色付きの枠に直接入力）'!D16="","",'入力用（色付きの枠に直接入力）'!D16)</f>
        <v/>
      </c>
      <c r="J17" s="118" t="str">
        <f>IF('入力用（色付きの枠に直接入力）'!E16="","",'入力用（色付きの枠に直接入力）'!E16)</f>
        <v/>
      </c>
      <c r="K17" s="119" t="s">
        <v>60</v>
      </c>
      <c r="L17" s="119" t="str">
        <f>IF('入力用（色付きの枠に直接入力）'!G16="","",'入力用（色付きの枠に直接入力）'!G16)</f>
        <v/>
      </c>
      <c r="M17" s="120" t="s">
        <v>61</v>
      </c>
      <c r="N17" s="71"/>
      <c r="O17" s="118" t="str">
        <f>IF('入力用（色付きの枠に直接入力）'!I16="","",'入力用（色付きの枠に直接入力）'!I16)</f>
        <v/>
      </c>
      <c r="P17" s="119" t="s">
        <v>60</v>
      </c>
      <c r="Q17" s="119" t="str">
        <f>IF('入力用（色付きの枠に直接入力）'!K16="","",'入力用（色付きの枠に直接入力）'!K16)</f>
        <v/>
      </c>
      <c r="R17" s="120" t="s">
        <v>61</v>
      </c>
      <c r="S17" s="71"/>
      <c r="T17" s="118" t="str">
        <f>IF('入力用（色付きの枠に直接入力）'!M16="","",'入力用（色付きの枠に直接入力）'!M16)</f>
        <v/>
      </c>
      <c r="U17" s="119" t="s">
        <v>60</v>
      </c>
      <c r="V17" s="119" t="str">
        <f>IF('入力用（色付きの枠に直接入力）'!O16="","",'入力用（色付きの枠に直接入力）'!O16)</f>
        <v/>
      </c>
      <c r="W17" s="120" t="s">
        <v>61</v>
      </c>
      <c r="X17" s="71"/>
      <c r="Y17" s="118" t="str">
        <f>IF('入力用（色付きの枠に直接入力）'!Q16="","",'入力用（色付きの枠に直接入力）'!Q16)</f>
        <v/>
      </c>
      <c r="Z17" s="119" t="s">
        <v>60</v>
      </c>
      <c r="AA17" s="119" t="str">
        <f>IF('入力用（色付きの枠に直接入力）'!S16="","",'入力用（色付きの枠に直接入力）'!S16)</f>
        <v/>
      </c>
      <c r="AB17" s="120" t="s">
        <v>61</v>
      </c>
      <c r="AC17" s="125"/>
    </row>
    <row r="18" spans="1:29" ht="17.850000000000001" customHeight="1" thickBot="1" x14ac:dyDescent="0.25">
      <c r="A18" s="193">
        <v>5</v>
      </c>
      <c r="B18" s="225" t="str">
        <f>IF('入力用（色付きの枠に直接入力）'!B17="","",'入力用（色付きの枠に直接入力）'!B17)</f>
        <v/>
      </c>
      <c r="C18" s="226"/>
      <c r="D18" s="226"/>
      <c r="E18" s="227"/>
      <c r="F18" s="187" t="str">
        <f>IF('入力用（色付きの枠に直接入力）'!C17="","",'入力用（色付きの枠に直接入力）'!C17)</f>
        <v/>
      </c>
      <c r="G18" s="188"/>
      <c r="H18" s="189"/>
      <c r="I18" s="61" t="str">
        <f>IF('入力用（色付きの枠に直接入力）'!D17="","",'入力用（色付きの枠に直接入力）'!D17)</f>
        <v/>
      </c>
      <c r="J18" s="121" t="str">
        <f>IF('入力用（色付きの枠に直接入力）'!E17="","",'入力用（色付きの枠に直接入力）'!E17)</f>
        <v/>
      </c>
      <c r="K18" s="62" t="s">
        <v>60</v>
      </c>
      <c r="L18" s="62" t="str">
        <f>IF('入力用（色付きの枠に直接入力）'!G17="","",'入力用（色付きの枠に直接入力）'!G17)</f>
        <v/>
      </c>
      <c r="M18" s="122" t="s">
        <v>61</v>
      </c>
      <c r="N18" s="123"/>
      <c r="O18" s="121" t="str">
        <f>IF('入力用（色付きの枠に直接入力）'!I17="","",'入力用（色付きの枠に直接入力）'!I17)</f>
        <v/>
      </c>
      <c r="P18" s="62" t="s">
        <v>60</v>
      </c>
      <c r="Q18" s="62" t="str">
        <f>IF('入力用（色付きの枠に直接入力）'!K17="","",'入力用（色付きの枠に直接入力）'!K17)</f>
        <v/>
      </c>
      <c r="R18" s="122" t="s">
        <v>61</v>
      </c>
      <c r="S18" s="123"/>
      <c r="T18" s="121" t="str">
        <f>IF('入力用（色付きの枠に直接入力）'!M17="","",'入力用（色付きの枠に直接入力）'!M17)</f>
        <v/>
      </c>
      <c r="U18" s="62" t="s">
        <v>60</v>
      </c>
      <c r="V18" s="62" t="str">
        <f>IF('入力用（色付きの枠に直接入力）'!O17="","",'入力用（色付きの枠に直接入力）'!O17)</f>
        <v/>
      </c>
      <c r="W18" s="122" t="s">
        <v>61</v>
      </c>
      <c r="X18" s="123"/>
      <c r="Y18" s="121" t="str">
        <f>IF('入力用（色付きの枠に直接入力）'!Q17="","",'入力用（色付きの枠に直接入力）'!Q17)</f>
        <v/>
      </c>
      <c r="Z18" s="62" t="s">
        <v>60</v>
      </c>
      <c r="AA18" s="62" t="str">
        <f>IF('入力用（色付きの枠に直接入力）'!S17="","",'入力用（色付きの枠に直接入力）'!S17)</f>
        <v/>
      </c>
      <c r="AB18" s="122" t="s">
        <v>61</v>
      </c>
      <c r="AC18" s="124"/>
    </row>
    <row r="19" spans="1:29" ht="17.850000000000001" customHeight="1" x14ac:dyDescent="0.2">
      <c r="A19" s="183">
        <v>6</v>
      </c>
      <c r="B19" s="194" t="str">
        <f>IF('入力用（色付きの枠に直接入力）'!B18="","",'入力用（色付きの枠に直接入力）'!B18)</f>
        <v/>
      </c>
      <c r="C19" s="195"/>
      <c r="D19" s="195"/>
      <c r="E19" s="196"/>
      <c r="F19" s="190" t="str">
        <f>IF('入力用（色付きの枠に直接入力）'!C18="","",'入力用（色付きの枠に直接入力）'!C18)</f>
        <v/>
      </c>
      <c r="G19" s="191"/>
      <c r="H19" s="192"/>
      <c r="I19" s="117" t="str">
        <f>IF('入力用（色付きの枠に直接入力）'!D18="","",'入力用（色付きの枠に直接入力）'!D18)</f>
        <v/>
      </c>
      <c r="J19" s="118" t="str">
        <f>IF('入力用（色付きの枠に直接入力）'!E18="","",'入力用（色付きの枠に直接入力）'!E18)</f>
        <v/>
      </c>
      <c r="K19" s="119" t="s">
        <v>60</v>
      </c>
      <c r="L19" s="119" t="str">
        <f>IF('入力用（色付きの枠に直接入力）'!G18="","",'入力用（色付きの枠に直接入力）'!G18)</f>
        <v/>
      </c>
      <c r="M19" s="120" t="s">
        <v>61</v>
      </c>
      <c r="N19" s="71"/>
      <c r="O19" s="118" t="str">
        <f>IF('入力用（色付きの枠に直接入力）'!I18="","",'入力用（色付きの枠に直接入力）'!I18)</f>
        <v/>
      </c>
      <c r="P19" s="119" t="s">
        <v>60</v>
      </c>
      <c r="Q19" s="119" t="str">
        <f>IF('入力用（色付きの枠に直接入力）'!K18="","",'入力用（色付きの枠に直接入力）'!K18)</f>
        <v/>
      </c>
      <c r="R19" s="120" t="s">
        <v>61</v>
      </c>
      <c r="S19" s="71"/>
      <c r="T19" s="118" t="str">
        <f>IF('入力用（色付きの枠に直接入力）'!M18="","",'入力用（色付きの枠に直接入力）'!M18)</f>
        <v/>
      </c>
      <c r="U19" s="119" t="s">
        <v>60</v>
      </c>
      <c r="V19" s="119" t="str">
        <f>IF('入力用（色付きの枠に直接入力）'!O18="","",'入力用（色付きの枠に直接入力）'!O18)</f>
        <v/>
      </c>
      <c r="W19" s="120" t="s">
        <v>61</v>
      </c>
      <c r="X19" s="71"/>
      <c r="Y19" s="118" t="str">
        <f>IF('入力用（色付きの枠に直接入力）'!Q18="","",'入力用（色付きの枠に直接入力）'!Q18)</f>
        <v/>
      </c>
      <c r="Z19" s="119" t="s">
        <v>60</v>
      </c>
      <c r="AA19" s="119" t="str">
        <f>IF('入力用（色付きの枠に直接入力）'!S18="","",'入力用（色付きの枠に直接入力）'!S18)</f>
        <v/>
      </c>
      <c r="AB19" s="120" t="s">
        <v>61</v>
      </c>
      <c r="AC19" s="125"/>
    </row>
    <row r="20" spans="1:29" ht="17.850000000000001" customHeight="1" thickBot="1" x14ac:dyDescent="0.25">
      <c r="A20" s="193">
        <v>6</v>
      </c>
      <c r="B20" s="225" t="str">
        <f>IF('入力用（色付きの枠に直接入力）'!B19="","",'入力用（色付きの枠に直接入力）'!B19)</f>
        <v/>
      </c>
      <c r="C20" s="226"/>
      <c r="D20" s="226"/>
      <c r="E20" s="227"/>
      <c r="F20" s="187" t="str">
        <f>IF('入力用（色付きの枠に直接入力）'!C19="","",'入力用（色付きの枠に直接入力）'!C19)</f>
        <v/>
      </c>
      <c r="G20" s="188"/>
      <c r="H20" s="189"/>
      <c r="I20" s="61" t="str">
        <f>IF('入力用（色付きの枠に直接入力）'!D19="","",'入力用（色付きの枠に直接入力）'!D19)</f>
        <v/>
      </c>
      <c r="J20" s="121" t="str">
        <f>IF('入力用（色付きの枠に直接入力）'!E19="","",'入力用（色付きの枠に直接入力）'!E19)</f>
        <v/>
      </c>
      <c r="K20" s="62" t="s">
        <v>60</v>
      </c>
      <c r="L20" s="62" t="str">
        <f>IF('入力用（色付きの枠に直接入力）'!G19="","",'入力用（色付きの枠に直接入力）'!G19)</f>
        <v/>
      </c>
      <c r="M20" s="122" t="s">
        <v>61</v>
      </c>
      <c r="N20" s="123"/>
      <c r="O20" s="121" t="str">
        <f>IF('入力用（色付きの枠に直接入力）'!I19="","",'入力用（色付きの枠に直接入力）'!I19)</f>
        <v/>
      </c>
      <c r="P20" s="62" t="s">
        <v>60</v>
      </c>
      <c r="Q20" s="62" t="str">
        <f>IF('入力用（色付きの枠に直接入力）'!K19="","",'入力用（色付きの枠に直接入力）'!K19)</f>
        <v/>
      </c>
      <c r="R20" s="122" t="s">
        <v>61</v>
      </c>
      <c r="S20" s="123"/>
      <c r="T20" s="121" t="str">
        <f>IF('入力用（色付きの枠に直接入力）'!M19="","",'入力用（色付きの枠に直接入力）'!M19)</f>
        <v/>
      </c>
      <c r="U20" s="62" t="s">
        <v>60</v>
      </c>
      <c r="V20" s="62" t="str">
        <f>IF('入力用（色付きの枠に直接入力）'!O19="","",'入力用（色付きの枠に直接入力）'!O19)</f>
        <v/>
      </c>
      <c r="W20" s="122" t="s">
        <v>61</v>
      </c>
      <c r="X20" s="123"/>
      <c r="Y20" s="121" t="str">
        <f>IF('入力用（色付きの枠に直接入力）'!Q19="","",'入力用（色付きの枠に直接入力）'!Q19)</f>
        <v/>
      </c>
      <c r="Z20" s="62" t="s">
        <v>60</v>
      </c>
      <c r="AA20" s="62" t="str">
        <f>IF('入力用（色付きの枠に直接入力）'!S19="","",'入力用（色付きの枠に直接入力）'!S19)</f>
        <v/>
      </c>
      <c r="AB20" s="122" t="s">
        <v>61</v>
      </c>
      <c r="AC20" s="124"/>
    </row>
    <row r="21" spans="1:29" ht="17.850000000000001" customHeight="1" x14ac:dyDescent="0.2">
      <c r="A21" s="183">
        <v>7</v>
      </c>
      <c r="B21" s="194" t="str">
        <f>IF('入力用（色付きの枠に直接入力）'!B20="","",'入力用（色付きの枠に直接入力）'!B20)</f>
        <v/>
      </c>
      <c r="C21" s="195"/>
      <c r="D21" s="195"/>
      <c r="E21" s="196"/>
      <c r="F21" s="190" t="str">
        <f>IF('入力用（色付きの枠に直接入力）'!C20="","",'入力用（色付きの枠に直接入力）'!C20)</f>
        <v/>
      </c>
      <c r="G21" s="191"/>
      <c r="H21" s="192"/>
      <c r="I21" s="117" t="str">
        <f>IF('入力用（色付きの枠に直接入力）'!D20="","",'入力用（色付きの枠に直接入力）'!D20)</f>
        <v/>
      </c>
      <c r="J21" s="118" t="str">
        <f>IF('入力用（色付きの枠に直接入力）'!E20="","",'入力用（色付きの枠に直接入力）'!E20)</f>
        <v/>
      </c>
      <c r="K21" s="119" t="s">
        <v>60</v>
      </c>
      <c r="L21" s="119" t="str">
        <f>IF('入力用（色付きの枠に直接入力）'!G20="","",'入力用（色付きの枠に直接入力）'!G20)</f>
        <v/>
      </c>
      <c r="M21" s="120" t="s">
        <v>61</v>
      </c>
      <c r="N21" s="71"/>
      <c r="O21" s="118" t="str">
        <f>IF('入力用（色付きの枠に直接入力）'!I20="","",'入力用（色付きの枠に直接入力）'!I20)</f>
        <v/>
      </c>
      <c r="P21" s="119" t="s">
        <v>60</v>
      </c>
      <c r="Q21" s="119" t="str">
        <f>IF('入力用（色付きの枠に直接入力）'!K20="","",'入力用（色付きの枠に直接入力）'!K20)</f>
        <v/>
      </c>
      <c r="R21" s="120" t="s">
        <v>61</v>
      </c>
      <c r="S21" s="71"/>
      <c r="T21" s="118" t="str">
        <f>IF('入力用（色付きの枠に直接入力）'!M20="","",'入力用（色付きの枠に直接入力）'!M20)</f>
        <v/>
      </c>
      <c r="U21" s="119" t="s">
        <v>60</v>
      </c>
      <c r="V21" s="119" t="str">
        <f>IF('入力用（色付きの枠に直接入力）'!O20="","",'入力用（色付きの枠に直接入力）'!O20)</f>
        <v/>
      </c>
      <c r="W21" s="120" t="s">
        <v>61</v>
      </c>
      <c r="X21" s="71"/>
      <c r="Y21" s="118" t="str">
        <f>IF('入力用（色付きの枠に直接入力）'!Q20="","",'入力用（色付きの枠に直接入力）'!Q20)</f>
        <v/>
      </c>
      <c r="Z21" s="119" t="s">
        <v>60</v>
      </c>
      <c r="AA21" s="119" t="str">
        <f>IF('入力用（色付きの枠に直接入力）'!S20="","",'入力用（色付きの枠に直接入力）'!S20)</f>
        <v/>
      </c>
      <c r="AB21" s="120" t="s">
        <v>61</v>
      </c>
      <c r="AC21" s="125"/>
    </row>
    <row r="22" spans="1:29" ht="17.850000000000001" customHeight="1" thickBot="1" x14ac:dyDescent="0.25">
      <c r="A22" s="193">
        <v>7</v>
      </c>
      <c r="B22" s="225" t="str">
        <f>IF('入力用（色付きの枠に直接入力）'!B21="","",'入力用（色付きの枠に直接入力）'!B21)</f>
        <v/>
      </c>
      <c r="C22" s="226"/>
      <c r="D22" s="226"/>
      <c r="E22" s="227"/>
      <c r="F22" s="187" t="str">
        <f>IF('入力用（色付きの枠に直接入力）'!C21="","",'入力用（色付きの枠に直接入力）'!C21)</f>
        <v/>
      </c>
      <c r="G22" s="188"/>
      <c r="H22" s="189"/>
      <c r="I22" s="61" t="str">
        <f>IF('入力用（色付きの枠に直接入力）'!D21="","",'入力用（色付きの枠に直接入力）'!D21)</f>
        <v/>
      </c>
      <c r="J22" s="121" t="str">
        <f>IF('入力用（色付きの枠に直接入力）'!E21="","",'入力用（色付きの枠に直接入力）'!E21)</f>
        <v/>
      </c>
      <c r="K22" s="62" t="s">
        <v>60</v>
      </c>
      <c r="L22" s="62" t="str">
        <f>IF('入力用（色付きの枠に直接入力）'!G21="","",'入力用（色付きの枠に直接入力）'!G21)</f>
        <v/>
      </c>
      <c r="M22" s="122" t="s">
        <v>61</v>
      </c>
      <c r="N22" s="123"/>
      <c r="O22" s="121" t="str">
        <f>IF('入力用（色付きの枠に直接入力）'!I21="","",'入力用（色付きの枠に直接入力）'!I21)</f>
        <v/>
      </c>
      <c r="P22" s="62" t="s">
        <v>60</v>
      </c>
      <c r="Q22" s="62" t="str">
        <f>IF('入力用（色付きの枠に直接入力）'!K21="","",'入力用（色付きの枠に直接入力）'!K21)</f>
        <v/>
      </c>
      <c r="R22" s="122" t="s">
        <v>61</v>
      </c>
      <c r="S22" s="123"/>
      <c r="T22" s="121" t="str">
        <f>IF('入力用（色付きの枠に直接入力）'!M21="","",'入力用（色付きの枠に直接入力）'!M21)</f>
        <v/>
      </c>
      <c r="U22" s="62" t="s">
        <v>60</v>
      </c>
      <c r="V22" s="62" t="str">
        <f>IF('入力用（色付きの枠に直接入力）'!O21="","",'入力用（色付きの枠に直接入力）'!O21)</f>
        <v/>
      </c>
      <c r="W22" s="122" t="s">
        <v>61</v>
      </c>
      <c r="X22" s="123"/>
      <c r="Y22" s="121" t="str">
        <f>IF('入力用（色付きの枠に直接入力）'!Q21="","",'入力用（色付きの枠に直接入力）'!Q21)</f>
        <v/>
      </c>
      <c r="Z22" s="62" t="s">
        <v>60</v>
      </c>
      <c r="AA22" s="62" t="str">
        <f>IF('入力用（色付きの枠に直接入力）'!S21="","",'入力用（色付きの枠に直接入力）'!S21)</f>
        <v/>
      </c>
      <c r="AB22" s="122" t="s">
        <v>61</v>
      </c>
      <c r="AC22" s="124"/>
    </row>
    <row r="23" spans="1:29" ht="17.850000000000001" customHeight="1" x14ac:dyDescent="0.2">
      <c r="A23" s="183">
        <v>8</v>
      </c>
      <c r="B23" s="194" t="str">
        <f>IF('入力用（色付きの枠に直接入力）'!B22="","",'入力用（色付きの枠に直接入力）'!B22)</f>
        <v/>
      </c>
      <c r="C23" s="195"/>
      <c r="D23" s="195"/>
      <c r="E23" s="196"/>
      <c r="F23" s="190" t="str">
        <f>IF('入力用（色付きの枠に直接入力）'!C22="","",'入力用（色付きの枠に直接入力）'!C22)</f>
        <v/>
      </c>
      <c r="G23" s="191"/>
      <c r="H23" s="192"/>
      <c r="I23" s="117" t="str">
        <f>IF('入力用（色付きの枠に直接入力）'!D22="","",'入力用（色付きの枠に直接入力）'!D22)</f>
        <v/>
      </c>
      <c r="J23" s="118" t="str">
        <f>IF('入力用（色付きの枠に直接入力）'!E22="","",'入力用（色付きの枠に直接入力）'!E22)</f>
        <v/>
      </c>
      <c r="K23" s="119" t="s">
        <v>60</v>
      </c>
      <c r="L23" s="119" t="str">
        <f>IF('入力用（色付きの枠に直接入力）'!G22="","",'入力用（色付きの枠に直接入力）'!G22)</f>
        <v/>
      </c>
      <c r="M23" s="120" t="s">
        <v>61</v>
      </c>
      <c r="N23" s="71"/>
      <c r="O23" s="118" t="str">
        <f>IF('入力用（色付きの枠に直接入力）'!I22="","",'入力用（色付きの枠に直接入力）'!I22)</f>
        <v/>
      </c>
      <c r="P23" s="119" t="s">
        <v>60</v>
      </c>
      <c r="Q23" s="119" t="str">
        <f>IF('入力用（色付きの枠に直接入力）'!K22="","",'入力用（色付きの枠に直接入力）'!K22)</f>
        <v/>
      </c>
      <c r="R23" s="120" t="s">
        <v>61</v>
      </c>
      <c r="S23" s="71"/>
      <c r="T23" s="118" t="str">
        <f>IF('入力用（色付きの枠に直接入力）'!M22="","",'入力用（色付きの枠に直接入力）'!M22)</f>
        <v/>
      </c>
      <c r="U23" s="119" t="s">
        <v>60</v>
      </c>
      <c r="V23" s="119" t="str">
        <f>IF('入力用（色付きの枠に直接入力）'!O22="","",'入力用（色付きの枠に直接入力）'!O22)</f>
        <v/>
      </c>
      <c r="W23" s="120" t="s">
        <v>61</v>
      </c>
      <c r="X23" s="71"/>
      <c r="Y23" s="118" t="str">
        <f>IF('入力用（色付きの枠に直接入力）'!Q22="","",'入力用（色付きの枠に直接入力）'!Q22)</f>
        <v/>
      </c>
      <c r="Z23" s="119" t="s">
        <v>60</v>
      </c>
      <c r="AA23" s="119" t="str">
        <f>IF('入力用（色付きの枠に直接入力）'!S22="","",'入力用（色付きの枠に直接入力）'!S22)</f>
        <v/>
      </c>
      <c r="AB23" s="120" t="s">
        <v>61</v>
      </c>
      <c r="AC23" s="125"/>
    </row>
    <row r="24" spans="1:29" ht="17.850000000000001" customHeight="1" thickBot="1" x14ac:dyDescent="0.25">
      <c r="A24" s="193">
        <v>8</v>
      </c>
      <c r="B24" s="225" t="str">
        <f>IF('入力用（色付きの枠に直接入力）'!B23="","",'入力用（色付きの枠に直接入力）'!B23)</f>
        <v/>
      </c>
      <c r="C24" s="226"/>
      <c r="D24" s="226"/>
      <c r="E24" s="227"/>
      <c r="F24" s="187" t="str">
        <f>IF('入力用（色付きの枠に直接入力）'!C23="","",'入力用（色付きの枠に直接入力）'!C23)</f>
        <v/>
      </c>
      <c r="G24" s="188"/>
      <c r="H24" s="189"/>
      <c r="I24" s="61" t="str">
        <f>IF('入力用（色付きの枠に直接入力）'!D23="","",'入力用（色付きの枠に直接入力）'!D23)</f>
        <v/>
      </c>
      <c r="J24" s="121" t="str">
        <f>IF('入力用（色付きの枠に直接入力）'!E23="","",'入力用（色付きの枠に直接入力）'!E23)</f>
        <v/>
      </c>
      <c r="K24" s="62" t="s">
        <v>60</v>
      </c>
      <c r="L24" s="62" t="str">
        <f>IF('入力用（色付きの枠に直接入力）'!G23="","",'入力用（色付きの枠に直接入力）'!G23)</f>
        <v/>
      </c>
      <c r="M24" s="122" t="s">
        <v>61</v>
      </c>
      <c r="N24" s="123"/>
      <c r="O24" s="121" t="str">
        <f>IF('入力用（色付きの枠に直接入力）'!I23="","",'入力用（色付きの枠に直接入力）'!I23)</f>
        <v/>
      </c>
      <c r="P24" s="62" t="s">
        <v>60</v>
      </c>
      <c r="Q24" s="62" t="str">
        <f>IF('入力用（色付きの枠に直接入力）'!K23="","",'入力用（色付きの枠に直接入力）'!K23)</f>
        <v/>
      </c>
      <c r="R24" s="122" t="s">
        <v>61</v>
      </c>
      <c r="S24" s="123"/>
      <c r="T24" s="121" t="str">
        <f>IF('入力用（色付きの枠に直接入力）'!M23="","",'入力用（色付きの枠に直接入力）'!M23)</f>
        <v/>
      </c>
      <c r="U24" s="62" t="s">
        <v>60</v>
      </c>
      <c r="V24" s="62" t="str">
        <f>IF('入力用（色付きの枠に直接入力）'!O23="","",'入力用（色付きの枠に直接入力）'!O23)</f>
        <v/>
      </c>
      <c r="W24" s="122" t="s">
        <v>61</v>
      </c>
      <c r="X24" s="123"/>
      <c r="Y24" s="121" t="str">
        <f>IF('入力用（色付きの枠に直接入力）'!Q23="","",'入力用（色付きの枠に直接入力）'!Q23)</f>
        <v/>
      </c>
      <c r="Z24" s="62" t="s">
        <v>60</v>
      </c>
      <c r="AA24" s="62" t="str">
        <f>IF('入力用（色付きの枠に直接入力）'!S23="","",'入力用（色付きの枠に直接入力）'!S23)</f>
        <v/>
      </c>
      <c r="AB24" s="122" t="s">
        <v>61</v>
      </c>
      <c r="AC24" s="124"/>
    </row>
    <row r="25" spans="1:29" ht="17.850000000000001" customHeight="1" x14ac:dyDescent="0.2">
      <c r="A25" s="183">
        <v>9</v>
      </c>
      <c r="B25" s="194" t="str">
        <f>IF('入力用（色付きの枠に直接入力）'!B24="","",'入力用（色付きの枠に直接入力）'!B24)</f>
        <v/>
      </c>
      <c r="C25" s="195"/>
      <c r="D25" s="195"/>
      <c r="E25" s="196"/>
      <c r="F25" s="190" t="str">
        <f>IF('入力用（色付きの枠に直接入力）'!C24="","",'入力用（色付きの枠に直接入力）'!C24)</f>
        <v/>
      </c>
      <c r="G25" s="191"/>
      <c r="H25" s="192"/>
      <c r="I25" s="117" t="str">
        <f>IF('入力用（色付きの枠に直接入力）'!D24="","",'入力用（色付きの枠に直接入力）'!D24)</f>
        <v/>
      </c>
      <c r="J25" s="118" t="str">
        <f>IF('入力用（色付きの枠に直接入力）'!E24="","",'入力用（色付きの枠に直接入力）'!E24)</f>
        <v/>
      </c>
      <c r="K25" s="119" t="s">
        <v>60</v>
      </c>
      <c r="L25" s="119" t="str">
        <f>IF('入力用（色付きの枠に直接入力）'!G24="","",'入力用（色付きの枠に直接入力）'!G24)</f>
        <v/>
      </c>
      <c r="M25" s="120" t="s">
        <v>61</v>
      </c>
      <c r="N25" s="71"/>
      <c r="O25" s="118" t="str">
        <f>IF('入力用（色付きの枠に直接入力）'!I24="","",'入力用（色付きの枠に直接入力）'!I24)</f>
        <v/>
      </c>
      <c r="P25" s="119" t="s">
        <v>60</v>
      </c>
      <c r="Q25" s="119" t="str">
        <f>IF('入力用（色付きの枠に直接入力）'!K24="","",'入力用（色付きの枠に直接入力）'!K24)</f>
        <v/>
      </c>
      <c r="R25" s="120" t="s">
        <v>61</v>
      </c>
      <c r="S25" s="71"/>
      <c r="T25" s="118" t="str">
        <f>IF('入力用（色付きの枠に直接入力）'!M24="","",'入力用（色付きの枠に直接入力）'!M24)</f>
        <v/>
      </c>
      <c r="U25" s="119" t="s">
        <v>60</v>
      </c>
      <c r="V25" s="119" t="str">
        <f>IF('入力用（色付きの枠に直接入力）'!O24="","",'入力用（色付きの枠に直接入力）'!O24)</f>
        <v/>
      </c>
      <c r="W25" s="120" t="s">
        <v>61</v>
      </c>
      <c r="X25" s="71"/>
      <c r="Y25" s="118" t="str">
        <f>IF('入力用（色付きの枠に直接入力）'!Q24="","",'入力用（色付きの枠に直接入力）'!Q24)</f>
        <v/>
      </c>
      <c r="Z25" s="119" t="s">
        <v>60</v>
      </c>
      <c r="AA25" s="119" t="str">
        <f>IF('入力用（色付きの枠に直接入力）'!S24="","",'入力用（色付きの枠に直接入力）'!S24)</f>
        <v/>
      </c>
      <c r="AB25" s="120" t="s">
        <v>61</v>
      </c>
      <c r="AC25" s="125"/>
    </row>
    <row r="26" spans="1:29" ht="17.850000000000001" customHeight="1" thickBot="1" x14ac:dyDescent="0.25">
      <c r="A26" s="193">
        <v>9</v>
      </c>
      <c r="B26" s="225" t="str">
        <f>IF('入力用（色付きの枠に直接入力）'!B25="","",'入力用（色付きの枠に直接入力）'!B25)</f>
        <v/>
      </c>
      <c r="C26" s="226"/>
      <c r="D26" s="226"/>
      <c r="E26" s="227"/>
      <c r="F26" s="187" t="str">
        <f>IF('入力用（色付きの枠に直接入力）'!C25="","",'入力用（色付きの枠に直接入力）'!C25)</f>
        <v/>
      </c>
      <c r="G26" s="188"/>
      <c r="H26" s="189"/>
      <c r="I26" s="61" t="str">
        <f>IF('入力用（色付きの枠に直接入力）'!D25="","",'入力用（色付きの枠に直接入力）'!D25)</f>
        <v/>
      </c>
      <c r="J26" s="121" t="str">
        <f>IF('入力用（色付きの枠に直接入力）'!E25="","",'入力用（色付きの枠に直接入力）'!E25)</f>
        <v/>
      </c>
      <c r="K26" s="62" t="s">
        <v>60</v>
      </c>
      <c r="L26" s="62" t="str">
        <f>IF('入力用（色付きの枠に直接入力）'!G25="","",'入力用（色付きの枠に直接入力）'!G25)</f>
        <v/>
      </c>
      <c r="M26" s="122" t="s">
        <v>61</v>
      </c>
      <c r="N26" s="123"/>
      <c r="O26" s="121" t="str">
        <f>IF('入力用（色付きの枠に直接入力）'!I25="","",'入力用（色付きの枠に直接入力）'!I25)</f>
        <v/>
      </c>
      <c r="P26" s="62" t="s">
        <v>60</v>
      </c>
      <c r="Q26" s="62" t="str">
        <f>IF('入力用（色付きの枠に直接入力）'!K25="","",'入力用（色付きの枠に直接入力）'!K25)</f>
        <v/>
      </c>
      <c r="R26" s="122" t="s">
        <v>61</v>
      </c>
      <c r="S26" s="123"/>
      <c r="T26" s="121" t="str">
        <f>IF('入力用（色付きの枠に直接入力）'!M25="","",'入力用（色付きの枠に直接入力）'!M25)</f>
        <v/>
      </c>
      <c r="U26" s="62" t="s">
        <v>60</v>
      </c>
      <c r="V26" s="62" t="str">
        <f>IF('入力用（色付きの枠に直接入力）'!O25="","",'入力用（色付きの枠に直接入力）'!O25)</f>
        <v/>
      </c>
      <c r="W26" s="122" t="s">
        <v>61</v>
      </c>
      <c r="X26" s="123"/>
      <c r="Y26" s="121" t="str">
        <f>IF('入力用（色付きの枠に直接入力）'!Q25="","",'入力用（色付きの枠に直接入力）'!Q25)</f>
        <v/>
      </c>
      <c r="Z26" s="62" t="s">
        <v>60</v>
      </c>
      <c r="AA26" s="62" t="str">
        <f>IF('入力用（色付きの枠に直接入力）'!S25="","",'入力用（色付きの枠に直接入力）'!S25)</f>
        <v/>
      </c>
      <c r="AB26" s="122" t="s">
        <v>61</v>
      </c>
      <c r="AC26" s="124"/>
    </row>
    <row r="27" spans="1:29" ht="17.850000000000001" customHeight="1" x14ac:dyDescent="0.2">
      <c r="A27" s="183">
        <v>10</v>
      </c>
      <c r="B27" s="194" t="str">
        <f>IF('入力用（色付きの枠に直接入力）'!B26="","",'入力用（色付きの枠に直接入力）'!B26)</f>
        <v/>
      </c>
      <c r="C27" s="195"/>
      <c r="D27" s="195"/>
      <c r="E27" s="196"/>
      <c r="F27" s="190" t="str">
        <f>IF('入力用（色付きの枠に直接入力）'!C26="","",'入力用（色付きの枠に直接入力）'!C26)</f>
        <v/>
      </c>
      <c r="G27" s="191"/>
      <c r="H27" s="192"/>
      <c r="I27" s="117" t="str">
        <f>IF('入力用（色付きの枠に直接入力）'!D26="","",'入力用（色付きの枠に直接入力）'!D26)</f>
        <v/>
      </c>
      <c r="J27" s="118" t="str">
        <f>IF('入力用（色付きの枠に直接入力）'!E26="","",'入力用（色付きの枠に直接入力）'!E26)</f>
        <v/>
      </c>
      <c r="K27" s="119" t="s">
        <v>60</v>
      </c>
      <c r="L27" s="119" t="str">
        <f>IF('入力用（色付きの枠に直接入力）'!G26="","",'入力用（色付きの枠に直接入力）'!G26)</f>
        <v/>
      </c>
      <c r="M27" s="120" t="s">
        <v>61</v>
      </c>
      <c r="N27" s="71"/>
      <c r="O27" s="118" t="str">
        <f>IF('入力用（色付きの枠に直接入力）'!I26="","",'入力用（色付きの枠に直接入力）'!I26)</f>
        <v/>
      </c>
      <c r="P27" s="119" t="s">
        <v>60</v>
      </c>
      <c r="Q27" s="119" t="str">
        <f>IF('入力用（色付きの枠に直接入力）'!K26="","",'入力用（色付きの枠に直接入力）'!K26)</f>
        <v/>
      </c>
      <c r="R27" s="120" t="s">
        <v>61</v>
      </c>
      <c r="S27" s="71"/>
      <c r="T27" s="118" t="str">
        <f>IF('入力用（色付きの枠に直接入力）'!M26="","",'入力用（色付きの枠に直接入力）'!M26)</f>
        <v/>
      </c>
      <c r="U27" s="119" t="s">
        <v>60</v>
      </c>
      <c r="V27" s="119" t="str">
        <f>IF('入力用（色付きの枠に直接入力）'!O26="","",'入力用（色付きの枠に直接入力）'!O26)</f>
        <v/>
      </c>
      <c r="W27" s="120" t="s">
        <v>61</v>
      </c>
      <c r="X27" s="71"/>
      <c r="Y27" s="118" t="str">
        <f>IF('入力用（色付きの枠に直接入力）'!Q26="","",'入力用（色付きの枠に直接入力）'!Q26)</f>
        <v/>
      </c>
      <c r="Z27" s="119" t="s">
        <v>60</v>
      </c>
      <c r="AA27" s="119" t="str">
        <f>IF('入力用（色付きの枠に直接入力）'!S26="","",'入力用（色付きの枠に直接入力）'!S26)</f>
        <v/>
      </c>
      <c r="AB27" s="120" t="s">
        <v>61</v>
      </c>
      <c r="AC27" s="125"/>
    </row>
    <row r="28" spans="1:29" ht="17.850000000000001" customHeight="1" thickBot="1" x14ac:dyDescent="0.25">
      <c r="A28" s="193">
        <v>10</v>
      </c>
      <c r="B28" s="225" t="str">
        <f>IF('入力用（色付きの枠に直接入力）'!B27="","",'入力用（色付きの枠に直接入力）'!B27)</f>
        <v/>
      </c>
      <c r="C28" s="226"/>
      <c r="D28" s="226"/>
      <c r="E28" s="227"/>
      <c r="F28" s="187" t="str">
        <f>IF('入力用（色付きの枠に直接入力）'!C27="","",'入力用（色付きの枠に直接入力）'!C27)</f>
        <v/>
      </c>
      <c r="G28" s="188"/>
      <c r="H28" s="189"/>
      <c r="I28" s="61" t="str">
        <f>IF('入力用（色付きの枠に直接入力）'!D27="","",'入力用（色付きの枠に直接入力）'!D27)</f>
        <v/>
      </c>
      <c r="J28" s="121" t="str">
        <f>IF('入力用（色付きの枠に直接入力）'!E27="","",'入力用（色付きの枠に直接入力）'!E27)</f>
        <v/>
      </c>
      <c r="K28" s="62" t="s">
        <v>60</v>
      </c>
      <c r="L28" s="62" t="str">
        <f>IF('入力用（色付きの枠に直接入力）'!G27="","",'入力用（色付きの枠に直接入力）'!G27)</f>
        <v/>
      </c>
      <c r="M28" s="122" t="s">
        <v>61</v>
      </c>
      <c r="N28" s="123"/>
      <c r="O28" s="121" t="str">
        <f>IF('入力用（色付きの枠に直接入力）'!I27="","",'入力用（色付きの枠に直接入力）'!I27)</f>
        <v/>
      </c>
      <c r="P28" s="62" t="s">
        <v>60</v>
      </c>
      <c r="Q28" s="62" t="str">
        <f>IF('入力用（色付きの枠に直接入力）'!K27="","",'入力用（色付きの枠に直接入力）'!K27)</f>
        <v/>
      </c>
      <c r="R28" s="122" t="s">
        <v>61</v>
      </c>
      <c r="S28" s="123"/>
      <c r="T28" s="121" t="str">
        <f>IF('入力用（色付きの枠に直接入力）'!M27="","",'入力用（色付きの枠に直接入力）'!M27)</f>
        <v/>
      </c>
      <c r="U28" s="62" t="s">
        <v>60</v>
      </c>
      <c r="V28" s="62" t="str">
        <f>IF('入力用（色付きの枠に直接入力）'!O27="","",'入力用（色付きの枠に直接入力）'!O27)</f>
        <v/>
      </c>
      <c r="W28" s="122" t="s">
        <v>61</v>
      </c>
      <c r="X28" s="123"/>
      <c r="Y28" s="121" t="str">
        <f>IF('入力用（色付きの枠に直接入力）'!Q27="","",'入力用（色付きの枠に直接入力）'!Q27)</f>
        <v/>
      </c>
      <c r="Z28" s="62" t="s">
        <v>60</v>
      </c>
      <c r="AA28" s="62" t="str">
        <f>IF('入力用（色付きの枠に直接入力）'!S27="","",'入力用（色付きの枠に直接入力）'!S27)</f>
        <v/>
      </c>
      <c r="AB28" s="122" t="s">
        <v>61</v>
      </c>
      <c r="AC28" s="124"/>
    </row>
    <row r="29" spans="1:29" ht="17.850000000000001" customHeight="1" x14ac:dyDescent="0.2">
      <c r="A29" s="183">
        <v>11</v>
      </c>
      <c r="B29" s="194" t="str">
        <f>IF('入力用（色付きの枠に直接入力）'!B28="","",'入力用（色付きの枠に直接入力）'!B28)</f>
        <v/>
      </c>
      <c r="C29" s="195"/>
      <c r="D29" s="195"/>
      <c r="E29" s="196"/>
      <c r="F29" s="190" t="str">
        <f>IF('入力用（色付きの枠に直接入力）'!C28="","",'入力用（色付きの枠に直接入力）'!C28)</f>
        <v/>
      </c>
      <c r="G29" s="191"/>
      <c r="H29" s="192"/>
      <c r="I29" s="117" t="str">
        <f>IF('入力用（色付きの枠に直接入力）'!D28="","",'入力用（色付きの枠に直接入力）'!D28)</f>
        <v/>
      </c>
      <c r="J29" s="118" t="str">
        <f>IF('入力用（色付きの枠に直接入力）'!E28="","",'入力用（色付きの枠に直接入力）'!E28)</f>
        <v/>
      </c>
      <c r="K29" s="119" t="s">
        <v>60</v>
      </c>
      <c r="L29" s="119" t="str">
        <f>IF('入力用（色付きの枠に直接入力）'!G28="","",'入力用（色付きの枠に直接入力）'!G28)</f>
        <v/>
      </c>
      <c r="M29" s="120" t="s">
        <v>61</v>
      </c>
      <c r="N29" s="71"/>
      <c r="O29" s="118" t="str">
        <f>IF('入力用（色付きの枠に直接入力）'!I28="","",'入力用（色付きの枠に直接入力）'!I28)</f>
        <v/>
      </c>
      <c r="P29" s="119" t="s">
        <v>60</v>
      </c>
      <c r="Q29" s="119" t="str">
        <f>IF('入力用（色付きの枠に直接入力）'!K28="","",'入力用（色付きの枠に直接入力）'!K28)</f>
        <v/>
      </c>
      <c r="R29" s="120" t="s">
        <v>61</v>
      </c>
      <c r="S29" s="71"/>
      <c r="T29" s="118" t="str">
        <f>IF('入力用（色付きの枠に直接入力）'!M28="","",'入力用（色付きの枠に直接入力）'!M28)</f>
        <v/>
      </c>
      <c r="U29" s="119" t="s">
        <v>60</v>
      </c>
      <c r="V29" s="119" t="str">
        <f>IF('入力用（色付きの枠に直接入力）'!O28="","",'入力用（色付きの枠に直接入力）'!O28)</f>
        <v/>
      </c>
      <c r="W29" s="120" t="s">
        <v>61</v>
      </c>
      <c r="X29" s="71"/>
      <c r="Y29" s="118" t="str">
        <f>IF('入力用（色付きの枠に直接入力）'!Q28="","",'入力用（色付きの枠に直接入力）'!Q28)</f>
        <v/>
      </c>
      <c r="Z29" s="119" t="s">
        <v>60</v>
      </c>
      <c r="AA29" s="119" t="str">
        <f>IF('入力用（色付きの枠に直接入力）'!S28="","",'入力用（色付きの枠に直接入力）'!S28)</f>
        <v/>
      </c>
      <c r="AB29" s="120" t="s">
        <v>61</v>
      </c>
      <c r="AC29" s="125"/>
    </row>
    <row r="30" spans="1:29" ht="17.850000000000001" customHeight="1" thickBot="1" x14ac:dyDescent="0.25">
      <c r="A30" s="193">
        <v>11</v>
      </c>
      <c r="B30" s="225" t="str">
        <f>IF('入力用（色付きの枠に直接入力）'!B29="","",'入力用（色付きの枠に直接入力）'!B29)</f>
        <v/>
      </c>
      <c r="C30" s="226"/>
      <c r="D30" s="226"/>
      <c r="E30" s="227"/>
      <c r="F30" s="187" t="str">
        <f>IF('入力用（色付きの枠に直接入力）'!C29="","",'入力用（色付きの枠に直接入力）'!C29)</f>
        <v/>
      </c>
      <c r="G30" s="188"/>
      <c r="H30" s="189"/>
      <c r="I30" s="61" t="str">
        <f>IF('入力用（色付きの枠に直接入力）'!D29="","",'入力用（色付きの枠に直接入力）'!D29)</f>
        <v/>
      </c>
      <c r="J30" s="121" t="str">
        <f>IF('入力用（色付きの枠に直接入力）'!E29="","",'入力用（色付きの枠に直接入力）'!E29)</f>
        <v/>
      </c>
      <c r="K30" s="62" t="s">
        <v>60</v>
      </c>
      <c r="L30" s="62" t="str">
        <f>IF('入力用（色付きの枠に直接入力）'!G29="","",'入力用（色付きの枠に直接入力）'!G29)</f>
        <v/>
      </c>
      <c r="M30" s="122" t="s">
        <v>61</v>
      </c>
      <c r="N30" s="123"/>
      <c r="O30" s="121" t="str">
        <f>IF('入力用（色付きの枠に直接入力）'!I29="","",'入力用（色付きの枠に直接入力）'!I29)</f>
        <v/>
      </c>
      <c r="P30" s="62" t="s">
        <v>60</v>
      </c>
      <c r="Q30" s="62" t="str">
        <f>IF('入力用（色付きの枠に直接入力）'!K29="","",'入力用（色付きの枠に直接入力）'!K29)</f>
        <v/>
      </c>
      <c r="R30" s="122" t="s">
        <v>61</v>
      </c>
      <c r="S30" s="123"/>
      <c r="T30" s="121" t="str">
        <f>IF('入力用（色付きの枠に直接入力）'!M29="","",'入力用（色付きの枠に直接入力）'!M29)</f>
        <v/>
      </c>
      <c r="U30" s="62" t="s">
        <v>60</v>
      </c>
      <c r="V30" s="62" t="str">
        <f>IF('入力用（色付きの枠に直接入力）'!O29="","",'入力用（色付きの枠に直接入力）'!O29)</f>
        <v/>
      </c>
      <c r="W30" s="122" t="s">
        <v>61</v>
      </c>
      <c r="X30" s="123"/>
      <c r="Y30" s="121" t="str">
        <f>IF('入力用（色付きの枠に直接入力）'!Q29="","",'入力用（色付きの枠に直接入力）'!Q29)</f>
        <v/>
      </c>
      <c r="Z30" s="62" t="s">
        <v>60</v>
      </c>
      <c r="AA30" s="62" t="str">
        <f>IF('入力用（色付きの枠に直接入力）'!S29="","",'入力用（色付きの枠に直接入力）'!S29)</f>
        <v/>
      </c>
      <c r="AB30" s="122" t="s">
        <v>61</v>
      </c>
      <c r="AC30" s="124"/>
    </row>
    <row r="31" spans="1:29" ht="17.850000000000001" customHeight="1" x14ac:dyDescent="0.2">
      <c r="A31" s="183">
        <v>12</v>
      </c>
      <c r="B31" s="194" t="str">
        <f>IF('入力用（色付きの枠に直接入力）'!B30="","",'入力用（色付きの枠に直接入力）'!B30)</f>
        <v/>
      </c>
      <c r="C31" s="195"/>
      <c r="D31" s="195"/>
      <c r="E31" s="196"/>
      <c r="F31" s="190" t="str">
        <f>IF('入力用（色付きの枠に直接入力）'!C30="","",'入力用（色付きの枠に直接入力）'!C30)</f>
        <v/>
      </c>
      <c r="G31" s="191"/>
      <c r="H31" s="192"/>
      <c r="I31" s="117" t="str">
        <f>IF('入力用（色付きの枠に直接入力）'!D30="","",'入力用（色付きの枠に直接入力）'!D30)</f>
        <v/>
      </c>
      <c r="J31" s="118" t="str">
        <f>IF('入力用（色付きの枠に直接入力）'!E30="","",'入力用（色付きの枠に直接入力）'!E30)</f>
        <v/>
      </c>
      <c r="K31" s="119" t="s">
        <v>60</v>
      </c>
      <c r="L31" s="119" t="str">
        <f>IF('入力用（色付きの枠に直接入力）'!G30="","",'入力用（色付きの枠に直接入力）'!G30)</f>
        <v/>
      </c>
      <c r="M31" s="120" t="s">
        <v>61</v>
      </c>
      <c r="N31" s="71"/>
      <c r="O31" s="118" t="str">
        <f>IF('入力用（色付きの枠に直接入力）'!I30="","",'入力用（色付きの枠に直接入力）'!I30)</f>
        <v/>
      </c>
      <c r="P31" s="119" t="s">
        <v>60</v>
      </c>
      <c r="Q31" s="119" t="str">
        <f>IF('入力用（色付きの枠に直接入力）'!K30="","",'入力用（色付きの枠に直接入力）'!K30)</f>
        <v/>
      </c>
      <c r="R31" s="120" t="s">
        <v>61</v>
      </c>
      <c r="S31" s="71"/>
      <c r="T31" s="118" t="str">
        <f>IF('入力用（色付きの枠に直接入力）'!M30="","",'入力用（色付きの枠に直接入力）'!M30)</f>
        <v/>
      </c>
      <c r="U31" s="119" t="s">
        <v>60</v>
      </c>
      <c r="V31" s="119" t="str">
        <f>IF('入力用（色付きの枠に直接入力）'!O30="","",'入力用（色付きの枠に直接入力）'!O30)</f>
        <v/>
      </c>
      <c r="W31" s="120" t="s">
        <v>61</v>
      </c>
      <c r="X31" s="71"/>
      <c r="Y31" s="118" t="str">
        <f>IF('入力用（色付きの枠に直接入力）'!Q30="","",'入力用（色付きの枠に直接入力）'!Q30)</f>
        <v/>
      </c>
      <c r="Z31" s="119" t="s">
        <v>60</v>
      </c>
      <c r="AA31" s="119" t="str">
        <f>IF('入力用（色付きの枠に直接入力）'!S30="","",'入力用（色付きの枠に直接入力）'!S30)</f>
        <v/>
      </c>
      <c r="AB31" s="120" t="s">
        <v>61</v>
      </c>
      <c r="AC31" s="125"/>
    </row>
    <row r="32" spans="1:29" ht="17.850000000000001" customHeight="1" thickBot="1" x14ac:dyDescent="0.25">
      <c r="A32" s="193">
        <v>12</v>
      </c>
      <c r="B32" s="225" t="str">
        <f>IF('入力用（色付きの枠に直接入力）'!B31="","",'入力用（色付きの枠に直接入力）'!B31)</f>
        <v/>
      </c>
      <c r="C32" s="226"/>
      <c r="D32" s="226"/>
      <c r="E32" s="227"/>
      <c r="F32" s="187" t="str">
        <f>IF('入力用（色付きの枠に直接入力）'!C31="","",'入力用（色付きの枠に直接入力）'!C31)</f>
        <v/>
      </c>
      <c r="G32" s="188"/>
      <c r="H32" s="189"/>
      <c r="I32" s="61" t="str">
        <f>IF('入力用（色付きの枠に直接入力）'!D31="","",'入力用（色付きの枠に直接入力）'!D31)</f>
        <v/>
      </c>
      <c r="J32" s="121" t="str">
        <f>IF('入力用（色付きの枠に直接入力）'!E31="","",'入力用（色付きの枠に直接入力）'!E31)</f>
        <v/>
      </c>
      <c r="K32" s="62" t="s">
        <v>60</v>
      </c>
      <c r="L32" s="62" t="str">
        <f>IF('入力用（色付きの枠に直接入力）'!G31="","",'入力用（色付きの枠に直接入力）'!G31)</f>
        <v/>
      </c>
      <c r="M32" s="122" t="s">
        <v>61</v>
      </c>
      <c r="N32" s="123"/>
      <c r="O32" s="121" t="str">
        <f>IF('入力用（色付きの枠に直接入力）'!I31="","",'入力用（色付きの枠に直接入力）'!I31)</f>
        <v/>
      </c>
      <c r="P32" s="62" t="s">
        <v>60</v>
      </c>
      <c r="Q32" s="62" t="str">
        <f>IF('入力用（色付きの枠に直接入力）'!K31="","",'入力用（色付きの枠に直接入力）'!K31)</f>
        <v/>
      </c>
      <c r="R32" s="122" t="s">
        <v>61</v>
      </c>
      <c r="S32" s="123"/>
      <c r="T32" s="121" t="str">
        <f>IF('入力用（色付きの枠に直接入力）'!M31="","",'入力用（色付きの枠に直接入力）'!M31)</f>
        <v/>
      </c>
      <c r="U32" s="62" t="s">
        <v>60</v>
      </c>
      <c r="V32" s="62" t="str">
        <f>IF('入力用（色付きの枠に直接入力）'!O31="","",'入力用（色付きの枠に直接入力）'!O31)</f>
        <v/>
      </c>
      <c r="W32" s="122" t="s">
        <v>61</v>
      </c>
      <c r="X32" s="123"/>
      <c r="Y32" s="121" t="str">
        <f>IF('入力用（色付きの枠に直接入力）'!Q31="","",'入力用（色付きの枠に直接入力）'!Q31)</f>
        <v/>
      </c>
      <c r="Z32" s="62" t="s">
        <v>60</v>
      </c>
      <c r="AA32" s="62" t="str">
        <f>IF('入力用（色付きの枠に直接入力）'!S31="","",'入力用（色付きの枠に直接入力）'!S31)</f>
        <v/>
      </c>
      <c r="AB32" s="122" t="s">
        <v>61</v>
      </c>
      <c r="AC32" s="124"/>
    </row>
    <row r="33" spans="1:29" ht="17.850000000000001" customHeight="1" x14ac:dyDescent="0.2">
      <c r="A33" s="183">
        <v>13</v>
      </c>
      <c r="B33" s="194" t="str">
        <f>IF('入力用（色付きの枠に直接入力）'!B32="","",'入力用（色付きの枠に直接入力）'!B32)</f>
        <v/>
      </c>
      <c r="C33" s="195"/>
      <c r="D33" s="195"/>
      <c r="E33" s="196"/>
      <c r="F33" s="190" t="str">
        <f>IF('入力用（色付きの枠に直接入力）'!C32="","",'入力用（色付きの枠に直接入力）'!C32)</f>
        <v/>
      </c>
      <c r="G33" s="191"/>
      <c r="H33" s="192"/>
      <c r="I33" s="117" t="str">
        <f>IF('入力用（色付きの枠に直接入力）'!D32="","",'入力用（色付きの枠に直接入力）'!D32)</f>
        <v/>
      </c>
      <c r="J33" s="118" t="str">
        <f>IF('入力用（色付きの枠に直接入力）'!E32="","",'入力用（色付きの枠に直接入力）'!E32)</f>
        <v/>
      </c>
      <c r="K33" s="119" t="s">
        <v>60</v>
      </c>
      <c r="L33" s="119" t="str">
        <f>IF('入力用（色付きの枠に直接入力）'!G32="","",'入力用（色付きの枠に直接入力）'!G32)</f>
        <v/>
      </c>
      <c r="M33" s="120" t="s">
        <v>61</v>
      </c>
      <c r="N33" s="71"/>
      <c r="O33" s="118" t="str">
        <f>IF('入力用（色付きの枠に直接入力）'!I32="","",'入力用（色付きの枠に直接入力）'!I32)</f>
        <v/>
      </c>
      <c r="P33" s="119" t="s">
        <v>60</v>
      </c>
      <c r="Q33" s="119" t="str">
        <f>IF('入力用（色付きの枠に直接入力）'!K32="","",'入力用（色付きの枠に直接入力）'!K32)</f>
        <v/>
      </c>
      <c r="R33" s="120" t="s">
        <v>61</v>
      </c>
      <c r="S33" s="71"/>
      <c r="T33" s="118" t="str">
        <f>IF('入力用（色付きの枠に直接入力）'!M32="","",'入力用（色付きの枠に直接入力）'!M32)</f>
        <v/>
      </c>
      <c r="U33" s="119" t="s">
        <v>60</v>
      </c>
      <c r="V33" s="119" t="str">
        <f>IF('入力用（色付きの枠に直接入力）'!O32="","",'入力用（色付きの枠に直接入力）'!O32)</f>
        <v/>
      </c>
      <c r="W33" s="120" t="s">
        <v>61</v>
      </c>
      <c r="X33" s="71"/>
      <c r="Y33" s="118" t="str">
        <f>IF('入力用（色付きの枠に直接入力）'!Q32="","",'入力用（色付きの枠に直接入力）'!Q32)</f>
        <v/>
      </c>
      <c r="Z33" s="119" t="s">
        <v>60</v>
      </c>
      <c r="AA33" s="119" t="str">
        <f>IF('入力用（色付きの枠に直接入力）'!S32="","",'入力用（色付きの枠に直接入力）'!S32)</f>
        <v/>
      </c>
      <c r="AB33" s="120" t="s">
        <v>61</v>
      </c>
      <c r="AC33" s="125"/>
    </row>
    <row r="34" spans="1:29" ht="17.850000000000001" customHeight="1" thickBot="1" x14ac:dyDescent="0.25">
      <c r="A34" s="193">
        <v>13</v>
      </c>
      <c r="B34" s="225" t="str">
        <f>IF('入力用（色付きの枠に直接入力）'!B33="","",'入力用（色付きの枠に直接入力）'!B33)</f>
        <v/>
      </c>
      <c r="C34" s="226"/>
      <c r="D34" s="226"/>
      <c r="E34" s="227"/>
      <c r="F34" s="187" t="str">
        <f>IF('入力用（色付きの枠に直接入力）'!C33="","",'入力用（色付きの枠に直接入力）'!C33)</f>
        <v/>
      </c>
      <c r="G34" s="188"/>
      <c r="H34" s="189"/>
      <c r="I34" s="61" t="str">
        <f>IF('入力用（色付きの枠に直接入力）'!D33="","",'入力用（色付きの枠に直接入力）'!D33)</f>
        <v/>
      </c>
      <c r="J34" s="121" t="str">
        <f>IF('入力用（色付きの枠に直接入力）'!E33="","",'入力用（色付きの枠に直接入力）'!E33)</f>
        <v/>
      </c>
      <c r="K34" s="62" t="s">
        <v>60</v>
      </c>
      <c r="L34" s="62" t="str">
        <f>IF('入力用（色付きの枠に直接入力）'!G33="","",'入力用（色付きの枠に直接入力）'!G33)</f>
        <v/>
      </c>
      <c r="M34" s="122" t="s">
        <v>61</v>
      </c>
      <c r="N34" s="123"/>
      <c r="O34" s="121" t="str">
        <f>IF('入力用（色付きの枠に直接入力）'!I33="","",'入力用（色付きの枠に直接入力）'!I33)</f>
        <v/>
      </c>
      <c r="P34" s="62" t="s">
        <v>60</v>
      </c>
      <c r="Q34" s="62" t="str">
        <f>IF('入力用（色付きの枠に直接入力）'!K33="","",'入力用（色付きの枠に直接入力）'!K33)</f>
        <v/>
      </c>
      <c r="R34" s="122" t="s">
        <v>61</v>
      </c>
      <c r="S34" s="123"/>
      <c r="T34" s="121" t="str">
        <f>IF('入力用（色付きの枠に直接入力）'!M33="","",'入力用（色付きの枠に直接入力）'!M33)</f>
        <v/>
      </c>
      <c r="U34" s="62" t="s">
        <v>60</v>
      </c>
      <c r="V34" s="62" t="str">
        <f>IF('入力用（色付きの枠に直接入力）'!O33="","",'入力用（色付きの枠に直接入力）'!O33)</f>
        <v/>
      </c>
      <c r="W34" s="122" t="s">
        <v>61</v>
      </c>
      <c r="X34" s="123"/>
      <c r="Y34" s="121" t="str">
        <f>IF('入力用（色付きの枠に直接入力）'!Q33="","",'入力用（色付きの枠に直接入力）'!Q33)</f>
        <v/>
      </c>
      <c r="Z34" s="62" t="s">
        <v>60</v>
      </c>
      <c r="AA34" s="62" t="str">
        <f>IF('入力用（色付きの枠に直接入力）'!S33="","",'入力用（色付きの枠に直接入力）'!S33)</f>
        <v/>
      </c>
      <c r="AB34" s="122" t="s">
        <v>61</v>
      </c>
      <c r="AC34" s="124"/>
    </row>
    <row r="35" spans="1:29" ht="17.850000000000001" customHeight="1" x14ac:dyDescent="0.2">
      <c r="A35" s="183">
        <v>14</v>
      </c>
      <c r="B35" s="194" t="str">
        <f>IF('入力用（色付きの枠に直接入力）'!B34="","",'入力用（色付きの枠に直接入力）'!B34)</f>
        <v/>
      </c>
      <c r="C35" s="195"/>
      <c r="D35" s="195"/>
      <c r="E35" s="196"/>
      <c r="F35" s="190" t="str">
        <f>IF('入力用（色付きの枠に直接入力）'!C34="","",'入力用（色付きの枠に直接入力）'!C34)</f>
        <v/>
      </c>
      <c r="G35" s="191"/>
      <c r="H35" s="192"/>
      <c r="I35" s="117" t="str">
        <f>IF('入力用（色付きの枠に直接入力）'!D34="","",'入力用（色付きの枠に直接入力）'!D34)</f>
        <v/>
      </c>
      <c r="J35" s="118" t="str">
        <f>IF('入力用（色付きの枠に直接入力）'!E34="","",'入力用（色付きの枠に直接入力）'!E34)</f>
        <v/>
      </c>
      <c r="K35" s="119" t="s">
        <v>60</v>
      </c>
      <c r="L35" s="119" t="str">
        <f>IF('入力用（色付きの枠に直接入力）'!G34="","",'入力用（色付きの枠に直接入力）'!G34)</f>
        <v/>
      </c>
      <c r="M35" s="120" t="s">
        <v>61</v>
      </c>
      <c r="N35" s="71"/>
      <c r="O35" s="118" t="str">
        <f>IF('入力用（色付きの枠に直接入力）'!I34="","",'入力用（色付きの枠に直接入力）'!I34)</f>
        <v/>
      </c>
      <c r="P35" s="119" t="s">
        <v>60</v>
      </c>
      <c r="Q35" s="119" t="str">
        <f>IF('入力用（色付きの枠に直接入力）'!K34="","",'入力用（色付きの枠に直接入力）'!K34)</f>
        <v/>
      </c>
      <c r="R35" s="120" t="s">
        <v>61</v>
      </c>
      <c r="S35" s="71"/>
      <c r="T35" s="118" t="str">
        <f>IF('入力用（色付きの枠に直接入力）'!M34="","",'入力用（色付きの枠に直接入力）'!M34)</f>
        <v/>
      </c>
      <c r="U35" s="119" t="s">
        <v>60</v>
      </c>
      <c r="V35" s="119" t="str">
        <f>IF('入力用（色付きの枠に直接入力）'!O34="","",'入力用（色付きの枠に直接入力）'!O34)</f>
        <v/>
      </c>
      <c r="W35" s="120" t="s">
        <v>61</v>
      </c>
      <c r="X35" s="71"/>
      <c r="Y35" s="118" t="str">
        <f>IF('入力用（色付きの枠に直接入力）'!Q34="","",'入力用（色付きの枠に直接入力）'!Q34)</f>
        <v/>
      </c>
      <c r="Z35" s="119" t="s">
        <v>60</v>
      </c>
      <c r="AA35" s="119" t="str">
        <f>IF('入力用（色付きの枠に直接入力）'!S34="","",'入力用（色付きの枠に直接入力）'!S34)</f>
        <v/>
      </c>
      <c r="AB35" s="120" t="s">
        <v>61</v>
      </c>
      <c r="AC35" s="125"/>
    </row>
    <row r="36" spans="1:29" ht="17.850000000000001" customHeight="1" thickBot="1" x14ac:dyDescent="0.25">
      <c r="A36" s="184">
        <v>14</v>
      </c>
      <c r="B36" s="197" t="str">
        <f>IF('入力用（色付きの枠に直接入力）'!B35="","",'入力用（色付きの枠に直接入力）'!B35)</f>
        <v/>
      </c>
      <c r="C36" s="198"/>
      <c r="D36" s="198"/>
      <c r="E36" s="199"/>
      <c r="F36" s="200" t="str">
        <f>IF('入力用（色付きの枠に直接入力）'!C35="","",'入力用（色付きの枠に直接入力）'!C35)</f>
        <v/>
      </c>
      <c r="G36" s="201"/>
      <c r="H36" s="202"/>
      <c r="I36" s="140" t="str">
        <f>IF('入力用（色付きの枠に直接入力）'!D35="","",'入力用（色付きの枠に直接入力）'!D35)</f>
        <v/>
      </c>
      <c r="J36" s="141" t="str">
        <f>IF('入力用（色付きの枠に直接入力）'!E35="","",'入力用（色付きの枠に直接入力）'!E35)</f>
        <v/>
      </c>
      <c r="K36" s="89" t="s">
        <v>60</v>
      </c>
      <c r="L36" s="89" t="str">
        <f>IF('入力用（色付きの枠に直接入力）'!G35="","",'入力用（色付きの枠に直接入力）'!G35)</f>
        <v/>
      </c>
      <c r="M36" s="142" t="s">
        <v>61</v>
      </c>
      <c r="N36" s="143"/>
      <c r="O36" s="141" t="str">
        <f>IF('入力用（色付きの枠に直接入力）'!I35="","",'入力用（色付きの枠に直接入力）'!I35)</f>
        <v/>
      </c>
      <c r="P36" s="89" t="s">
        <v>60</v>
      </c>
      <c r="Q36" s="89" t="str">
        <f>IF('入力用（色付きの枠に直接入力）'!K35="","",'入力用（色付きの枠に直接入力）'!K35)</f>
        <v/>
      </c>
      <c r="R36" s="142" t="s">
        <v>61</v>
      </c>
      <c r="S36" s="143"/>
      <c r="T36" s="141" t="str">
        <f>IF('入力用（色付きの枠に直接入力）'!M35="","",'入力用（色付きの枠に直接入力）'!M35)</f>
        <v/>
      </c>
      <c r="U36" s="89" t="s">
        <v>60</v>
      </c>
      <c r="V36" s="89" t="str">
        <f>IF('入力用（色付きの枠に直接入力）'!O35="","",'入力用（色付きの枠に直接入力）'!O35)</f>
        <v/>
      </c>
      <c r="W36" s="142" t="s">
        <v>61</v>
      </c>
      <c r="X36" s="143"/>
      <c r="Y36" s="141" t="str">
        <f>IF('入力用（色付きの枠に直接入力）'!Q35="","",'入力用（色付きの枠に直接入力）'!Q35)</f>
        <v/>
      </c>
      <c r="Z36" s="89" t="s">
        <v>60</v>
      </c>
      <c r="AA36" s="89" t="str">
        <f>IF('入力用（色付きの枠に直接入力）'!S35="","",'入力用（色付きの枠に直接入力）'!S35)</f>
        <v/>
      </c>
      <c r="AB36" s="142" t="s">
        <v>61</v>
      </c>
      <c r="AC36" s="144"/>
    </row>
    <row r="37" spans="1:29" ht="17.850000000000001" customHeight="1" x14ac:dyDescent="0.2">
      <c r="A37" s="185">
        <v>15</v>
      </c>
      <c r="B37" s="203" t="str">
        <f>IF('入力用（色付きの枠に直接入力）'!B36="","",'入力用（色付きの枠に直接入力）'!B36)</f>
        <v/>
      </c>
      <c r="C37" s="204"/>
      <c r="D37" s="204"/>
      <c r="E37" s="205"/>
      <c r="F37" s="206" t="str">
        <f>IF('入力用（色付きの枠に直接入力）'!C36="","",'入力用（色付きの枠に直接入力）'!C36)</f>
        <v/>
      </c>
      <c r="G37" s="207"/>
      <c r="H37" s="208"/>
      <c r="I37" s="145" t="str">
        <f>IF('入力用（色付きの枠に直接入力）'!D36="","",'入力用（色付きの枠に直接入力）'!D36)</f>
        <v/>
      </c>
      <c r="J37" s="146" t="str">
        <f>IF('入力用（色付きの枠に直接入力）'!E36="","",'入力用（色付きの枠に直接入力）'!E36)</f>
        <v/>
      </c>
      <c r="K37" s="147" t="s">
        <v>60</v>
      </c>
      <c r="L37" s="147" t="str">
        <f>IF('入力用（色付きの枠に直接入力）'!G36="","",'入力用（色付きの枠に直接入力）'!G36)</f>
        <v/>
      </c>
      <c r="M37" s="148" t="s">
        <v>61</v>
      </c>
      <c r="N37" s="149"/>
      <c r="O37" s="146" t="str">
        <f>IF('入力用（色付きの枠に直接入力）'!I36="","",'入力用（色付きの枠に直接入力）'!I36)</f>
        <v/>
      </c>
      <c r="P37" s="147" t="s">
        <v>60</v>
      </c>
      <c r="Q37" s="147" t="str">
        <f>IF('入力用（色付きの枠に直接入力）'!K36="","",'入力用（色付きの枠に直接入力）'!K36)</f>
        <v/>
      </c>
      <c r="R37" s="148" t="s">
        <v>61</v>
      </c>
      <c r="S37" s="149"/>
      <c r="T37" s="146" t="str">
        <f>IF('入力用（色付きの枠に直接入力）'!M36="","",'入力用（色付きの枠に直接入力）'!M36)</f>
        <v/>
      </c>
      <c r="U37" s="147" t="s">
        <v>60</v>
      </c>
      <c r="V37" s="147" t="str">
        <f>IF('入力用（色付きの枠に直接入力）'!O36="","",'入力用（色付きの枠に直接入力）'!O36)</f>
        <v/>
      </c>
      <c r="W37" s="148" t="s">
        <v>61</v>
      </c>
      <c r="X37" s="149"/>
      <c r="Y37" s="146" t="str">
        <f>IF('入力用（色付きの枠に直接入力）'!Q36="","",'入力用（色付きの枠に直接入力）'!Q36)</f>
        <v/>
      </c>
      <c r="Z37" s="147" t="s">
        <v>60</v>
      </c>
      <c r="AA37" s="147" t="str">
        <f>IF('入力用（色付きの枠に直接入力）'!S36="","",'入力用（色付きの枠に直接入力）'!S36)</f>
        <v/>
      </c>
      <c r="AB37" s="148" t="s">
        <v>61</v>
      </c>
      <c r="AC37" s="150"/>
    </row>
    <row r="38" spans="1:29" ht="17.850000000000001" customHeight="1" thickBot="1" x14ac:dyDescent="0.25">
      <c r="A38" s="186">
        <v>15</v>
      </c>
      <c r="B38" s="209" t="str">
        <f>IF('入力用（色付きの枠に直接入力）'!B37="","",'入力用（色付きの枠に直接入力）'!B37)</f>
        <v/>
      </c>
      <c r="C38" s="210"/>
      <c r="D38" s="210"/>
      <c r="E38" s="211"/>
      <c r="F38" s="212" t="str">
        <f>IF('入力用（色付きの枠に直接入力）'!C37="","",'入力用（色付きの枠に直接入力）'!C37)</f>
        <v/>
      </c>
      <c r="G38" s="213"/>
      <c r="H38" s="214"/>
      <c r="I38" s="151" t="str">
        <f>IF('入力用（色付きの枠に直接入力）'!D37="","",'入力用（色付きの枠に直接入力）'!D37)</f>
        <v/>
      </c>
      <c r="J38" s="152" t="str">
        <f>IF('入力用（色付きの枠に直接入力）'!E37="","",'入力用（色付きの枠に直接入力）'!E37)</f>
        <v/>
      </c>
      <c r="K38" s="153" t="s">
        <v>60</v>
      </c>
      <c r="L38" s="153" t="str">
        <f>IF('入力用（色付きの枠に直接入力）'!G37="","",'入力用（色付きの枠に直接入力）'!G37)</f>
        <v/>
      </c>
      <c r="M38" s="154" t="s">
        <v>61</v>
      </c>
      <c r="N38" s="155"/>
      <c r="O38" s="152" t="str">
        <f>IF('入力用（色付きの枠に直接入力）'!I37="","",'入力用（色付きの枠に直接入力）'!I37)</f>
        <v/>
      </c>
      <c r="P38" s="153" t="s">
        <v>60</v>
      </c>
      <c r="Q38" s="153" t="str">
        <f>IF('入力用（色付きの枠に直接入力）'!K37="","",'入力用（色付きの枠に直接入力）'!K37)</f>
        <v/>
      </c>
      <c r="R38" s="154" t="s">
        <v>61</v>
      </c>
      <c r="S38" s="155"/>
      <c r="T38" s="152" t="str">
        <f>IF('入力用（色付きの枠に直接入力）'!M37="","",'入力用（色付きの枠に直接入力）'!M37)</f>
        <v/>
      </c>
      <c r="U38" s="153" t="s">
        <v>60</v>
      </c>
      <c r="V38" s="153" t="str">
        <f>IF('入力用（色付きの枠に直接入力）'!O37="","",'入力用（色付きの枠に直接入力）'!O37)</f>
        <v/>
      </c>
      <c r="W38" s="154" t="s">
        <v>61</v>
      </c>
      <c r="X38" s="155"/>
      <c r="Y38" s="152" t="str">
        <f>IF('入力用（色付きの枠に直接入力）'!Q37="","",'入力用（色付きの枠に直接入力）'!Q37)</f>
        <v/>
      </c>
      <c r="Z38" s="153" t="s">
        <v>60</v>
      </c>
      <c r="AA38" s="153" t="str">
        <f>IF('入力用（色付きの枠に直接入力）'!S37="","",'入力用（色付きの枠に直接入力）'!S37)</f>
        <v/>
      </c>
      <c r="AB38" s="154" t="s">
        <v>61</v>
      </c>
      <c r="AC38" s="156"/>
    </row>
    <row r="39" spans="1:29" ht="17.850000000000001" customHeight="1" x14ac:dyDescent="0.2">
      <c r="A39" s="183">
        <v>16</v>
      </c>
      <c r="B39" s="194" t="str">
        <f>IF('入力用（色付きの枠に直接入力）'!B38="","",'入力用（色付きの枠に直接入力）'!B38)</f>
        <v/>
      </c>
      <c r="C39" s="195"/>
      <c r="D39" s="195"/>
      <c r="E39" s="196"/>
      <c r="F39" s="190" t="str">
        <f>IF('入力用（色付きの枠に直接入力）'!C38="","",'入力用（色付きの枠に直接入力）'!C38)</f>
        <v/>
      </c>
      <c r="G39" s="191"/>
      <c r="H39" s="192"/>
      <c r="I39" s="117" t="str">
        <f>IF('入力用（色付きの枠に直接入力）'!D38="","",'入力用（色付きの枠に直接入力）'!D38)</f>
        <v/>
      </c>
      <c r="J39" s="118" t="str">
        <f>IF('入力用（色付きの枠に直接入力）'!E38="","",'入力用（色付きの枠に直接入力）'!E38)</f>
        <v/>
      </c>
      <c r="K39" s="119" t="s">
        <v>60</v>
      </c>
      <c r="L39" s="119" t="str">
        <f>IF('入力用（色付きの枠に直接入力）'!G38="","",'入力用（色付きの枠に直接入力）'!G38)</f>
        <v/>
      </c>
      <c r="M39" s="120" t="s">
        <v>61</v>
      </c>
      <c r="N39" s="71"/>
      <c r="O39" s="118" t="str">
        <f>IF('入力用（色付きの枠に直接入力）'!I38="","",'入力用（色付きの枠に直接入力）'!I38)</f>
        <v/>
      </c>
      <c r="P39" s="119" t="s">
        <v>60</v>
      </c>
      <c r="Q39" s="119" t="str">
        <f>IF('入力用（色付きの枠に直接入力）'!K38="","",'入力用（色付きの枠に直接入力）'!K38)</f>
        <v/>
      </c>
      <c r="R39" s="120" t="s">
        <v>61</v>
      </c>
      <c r="S39" s="71"/>
      <c r="T39" s="118" t="str">
        <f>IF('入力用（色付きの枠に直接入力）'!M38="","",'入力用（色付きの枠に直接入力）'!M38)</f>
        <v/>
      </c>
      <c r="U39" s="119" t="s">
        <v>60</v>
      </c>
      <c r="V39" s="119" t="str">
        <f>IF('入力用（色付きの枠に直接入力）'!O38="","",'入力用（色付きの枠に直接入力）'!O38)</f>
        <v/>
      </c>
      <c r="W39" s="120" t="s">
        <v>61</v>
      </c>
      <c r="X39" s="71"/>
      <c r="Y39" s="118" t="str">
        <f>IF('入力用（色付きの枠に直接入力）'!Q38="","",'入力用（色付きの枠に直接入力）'!Q38)</f>
        <v/>
      </c>
      <c r="Z39" s="119" t="s">
        <v>60</v>
      </c>
      <c r="AA39" s="119" t="str">
        <f>IF('入力用（色付きの枠に直接入力）'!S38="","",'入力用（色付きの枠に直接入力）'!S38)</f>
        <v/>
      </c>
      <c r="AB39" s="120" t="s">
        <v>61</v>
      </c>
      <c r="AC39" s="125"/>
    </row>
    <row r="40" spans="1:29" ht="17.850000000000001" customHeight="1" thickBot="1" x14ac:dyDescent="0.25">
      <c r="A40" s="193">
        <v>13</v>
      </c>
      <c r="B40" s="225" t="str">
        <f>IF('入力用（色付きの枠に直接入力）'!B39="","",'入力用（色付きの枠に直接入力）'!B39)</f>
        <v/>
      </c>
      <c r="C40" s="226"/>
      <c r="D40" s="226"/>
      <c r="E40" s="227"/>
      <c r="F40" s="187" t="str">
        <f>IF('入力用（色付きの枠に直接入力）'!C39="","",'入力用（色付きの枠に直接入力）'!C39)</f>
        <v/>
      </c>
      <c r="G40" s="188"/>
      <c r="H40" s="189"/>
      <c r="I40" s="61" t="str">
        <f>IF('入力用（色付きの枠に直接入力）'!D39="","",'入力用（色付きの枠に直接入力）'!D39)</f>
        <v/>
      </c>
      <c r="J40" s="121" t="str">
        <f>IF('入力用（色付きの枠に直接入力）'!E39="","",'入力用（色付きの枠に直接入力）'!E39)</f>
        <v/>
      </c>
      <c r="K40" s="62" t="s">
        <v>60</v>
      </c>
      <c r="L40" s="62" t="str">
        <f>IF('入力用（色付きの枠に直接入力）'!G39="","",'入力用（色付きの枠に直接入力）'!G39)</f>
        <v/>
      </c>
      <c r="M40" s="122" t="s">
        <v>61</v>
      </c>
      <c r="N40" s="123"/>
      <c r="O40" s="121" t="str">
        <f>IF('入力用（色付きの枠に直接入力）'!I39="","",'入力用（色付きの枠に直接入力）'!I39)</f>
        <v/>
      </c>
      <c r="P40" s="62" t="s">
        <v>60</v>
      </c>
      <c r="Q40" s="62" t="str">
        <f>IF('入力用（色付きの枠に直接入力）'!K39="","",'入力用（色付きの枠に直接入力）'!K39)</f>
        <v/>
      </c>
      <c r="R40" s="122" t="s">
        <v>61</v>
      </c>
      <c r="S40" s="123"/>
      <c r="T40" s="121" t="str">
        <f>IF('入力用（色付きの枠に直接入力）'!M39="","",'入力用（色付きの枠に直接入力）'!M39)</f>
        <v/>
      </c>
      <c r="U40" s="62" t="s">
        <v>60</v>
      </c>
      <c r="V40" s="62" t="str">
        <f>IF('入力用（色付きの枠に直接入力）'!O39="","",'入力用（色付きの枠に直接入力）'!O39)</f>
        <v/>
      </c>
      <c r="W40" s="122" t="s">
        <v>61</v>
      </c>
      <c r="X40" s="123"/>
      <c r="Y40" s="121" t="str">
        <f>IF('入力用（色付きの枠に直接入力）'!Q39="","",'入力用（色付きの枠に直接入力）'!Q39)</f>
        <v/>
      </c>
      <c r="Z40" s="62" t="s">
        <v>60</v>
      </c>
      <c r="AA40" s="62" t="str">
        <f>IF('入力用（色付きの枠に直接入力）'!S39="","",'入力用（色付きの枠に直接入力）'!S39)</f>
        <v/>
      </c>
      <c r="AB40" s="122" t="s">
        <v>61</v>
      </c>
      <c r="AC40" s="124"/>
    </row>
    <row r="41" spans="1:29" ht="17.850000000000001" customHeight="1" x14ac:dyDescent="0.2">
      <c r="A41" s="183">
        <v>17</v>
      </c>
      <c r="B41" s="194" t="str">
        <f>IF('入力用（色付きの枠に直接入力）'!B40="","",'入力用（色付きの枠に直接入力）'!B40)</f>
        <v/>
      </c>
      <c r="C41" s="195"/>
      <c r="D41" s="195"/>
      <c r="E41" s="196"/>
      <c r="F41" s="190" t="str">
        <f>IF('入力用（色付きの枠に直接入力）'!C40="","",'入力用（色付きの枠に直接入力）'!C40)</f>
        <v/>
      </c>
      <c r="G41" s="191"/>
      <c r="H41" s="192"/>
      <c r="I41" s="117" t="str">
        <f>IF('入力用（色付きの枠に直接入力）'!D40="","",'入力用（色付きの枠に直接入力）'!D40)</f>
        <v/>
      </c>
      <c r="J41" s="118" t="str">
        <f>IF('入力用（色付きの枠に直接入力）'!E40="","",'入力用（色付きの枠に直接入力）'!E40)</f>
        <v/>
      </c>
      <c r="K41" s="119" t="s">
        <v>60</v>
      </c>
      <c r="L41" s="119" t="str">
        <f>IF('入力用（色付きの枠に直接入力）'!G40="","",'入力用（色付きの枠に直接入力）'!G40)</f>
        <v/>
      </c>
      <c r="M41" s="120" t="s">
        <v>61</v>
      </c>
      <c r="N41" s="71"/>
      <c r="O41" s="118" t="str">
        <f>IF('入力用（色付きの枠に直接入力）'!I40="","",'入力用（色付きの枠に直接入力）'!I40)</f>
        <v/>
      </c>
      <c r="P41" s="119" t="s">
        <v>60</v>
      </c>
      <c r="Q41" s="119" t="str">
        <f>IF('入力用（色付きの枠に直接入力）'!K40="","",'入力用（色付きの枠に直接入力）'!K40)</f>
        <v/>
      </c>
      <c r="R41" s="120" t="s">
        <v>61</v>
      </c>
      <c r="S41" s="71"/>
      <c r="T41" s="118" t="str">
        <f>IF('入力用（色付きの枠に直接入力）'!M40="","",'入力用（色付きの枠に直接入力）'!M40)</f>
        <v/>
      </c>
      <c r="U41" s="119" t="s">
        <v>60</v>
      </c>
      <c r="V41" s="119" t="str">
        <f>IF('入力用（色付きの枠に直接入力）'!O40="","",'入力用（色付きの枠に直接入力）'!O40)</f>
        <v/>
      </c>
      <c r="W41" s="120" t="s">
        <v>61</v>
      </c>
      <c r="X41" s="71"/>
      <c r="Y41" s="118" t="str">
        <f>IF('入力用（色付きの枠に直接入力）'!Q40="","",'入力用（色付きの枠に直接入力）'!Q40)</f>
        <v/>
      </c>
      <c r="Z41" s="119" t="s">
        <v>60</v>
      </c>
      <c r="AA41" s="119" t="str">
        <f>IF('入力用（色付きの枠に直接入力）'!S40="","",'入力用（色付きの枠に直接入力）'!S40)</f>
        <v/>
      </c>
      <c r="AB41" s="120" t="s">
        <v>61</v>
      </c>
      <c r="AC41" s="125"/>
    </row>
    <row r="42" spans="1:29" ht="17.850000000000001" customHeight="1" thickBot="1" x14ac:dyDescent="0.25">
      <c r="A42" s="193">
        <v>13</v>
      </c>
      <c r="B42" s="197" t="str">
        <f>IF('入力用（色付きの枠に直接入力）'!B41="","",'入力用（色付きの枠に直接入力）'!B41)</f>
        <v/>
      </c>
      <c r="C42" s="198"/>
      <c r="D42" s="198"/>
      <c r="E42" s="199"/>
      <c r="F42" s="200" t="str">
        <f>IF('入力用（色付きの枠に直接入力）'!C41="","",'入力用（色付きの枠に直接入力）'!C41)</f>
        <v/>
      </c>
      <c r="G42" s="201"/>
      <c r="H42" s="202"/>
      <c r="I42" s="140" t="str">
        <f>IF('入力用（色付きの枠に直接入力）'!D41="","",'入力用（色付きの枠に直接入力）'!D41)</f>
        <v/>
      </c>
      <c r="J42" s="141" t="str">
        <f>IF('入力用（色付きの枠に直接入力）'!E41="","",'入力用（色付きの枠に直接入力）'!E41)</f>
        <v/>
      </c>
      <c r="K42" s="89" t="s">
        <v>60</v>
      </c>
      <c r="L42" s="89" t="str">
        <f>IF('入力用（色付きの枠に直接入力）'!G41="","",'入力用（色付きの枠に直接入力）'!G41)</f>
        <v/>
      </c>
      <c r="M42" s="142" t="s">
        <v>61</v>
      </c>
      <c r="N42" s="143"/>
      <c r="O42" s="141" t="str">
        <f>IF('入力用（色付きの枠に直接入力）'!I41="","",'入力用（色付きの枠に直接入力）'!I41)</f>
        <v/>
      </c>
      <c r="P42" s="89" t="s">
        <v>60</v>
      </c>
      <c r="Q42" s="89" t="str">
        <f>IF('入力用（色付きの枠に直接入力）'!K41="","",'入力用（色付きの枠に直接入力）'!K41)</f>
        <v/>
      </c>
      <c r="R42" s="142" t="s">
        <v>61</v>
      </c>
      <c r="S42" s="143"/>
      <c r="T42" s="141" t="str">
        <f>IF('入力用（色付きの枠に直接入力）'!M41="","",'入力用（色付きの枠に直接入力）'!M41)</f>
        <v/>
      </c>
      <c r="U42" s="89" t="s">
        <v>60</v>
      </c>
      <c r="V42" s="89" t="str">
        <f>IF('入力用（色付きの枠に直接入力）'!O41="","",'入力用（色付きの枠に直接入力）'!O41)</f>
        <v/>
      </c>
      <c r="W42" s="142" t="s">
        <v>61</v>
      </c>
      <c r="X42" s="143"/>
      <c r="Y42" s="141" t="str">
        <f>IF('入力用（色付きの枠に直接入力）'!Q41="","",'入力用（色付きの枠に直接入力）'!Q41)</f>
        <v/>
      </c>
      <c r="Z42" s="89" t="s">
        <v>60</v>
      </c>
      <c r="AA42" s="89" t="str">
        <f>IF('入力用（色付きの枠に直接入力）'!S41="","",'入力用（色付きの枠に直接入力）'!S41)</f>
        <v/>
      </c>
      <c r="AB42" s="142" t="s">
        <v>61</v>
      </c>
      <c r="AC42" s="144"/>
    </row>
    <row r="43" spans="1:29" ht="17.850000000000001" customHeight="1" x14ac:dyDescent="0.2">
      <c r="A43" s="183">
        <v>18</v>
      </c>
      <c r="B43" s="203" t="str">
        <f>IF('入力用（色付きの枠に直接入力）'!B42="","",'入力用（色付きの枠に直接入力）'!B42)</f>
        <v/>
      </c>
      <c r="C43" s="204"/>
      <c r="D43" s="204"/>
      <c r="E43" s="205"/>
      <c r="F43" s="206" t="str">
        <f>IF('入力用（色付きの枠に直接入力）'!C42="","",'入力用（色付きの枠に直接入力）'!C42)</f>
        <v/>
      </c>
      <c r="G43" s="207"/>
      <c r="H43" s="208"/>
      <c r="I43" s="145" t="str">
        <f>IF('入力用（色付きの枠に直接入力）'!D42="","",'入力用（色付きの枠に直接入力）'!D42)</f>
        <v/>
      </c>
      <c r="J43" s="146" t="str">
        <f>IF('入力用（色付きの枠に直接入力）'!E42="","",'入力用（色付きの枠に直接入力）'!E42)</f>
        <v/>
      </c>
      <c r="K43" s="147" t="s">
        <v>60</v>
      </c>
      <c r="L43" s="147" t="str">
        <f>IF('入力用（色付きの枠に直接入力）'!G42="","",'入力用（色付きの枠に直接入力）'!G42)</f>
        <v/>
      </c>
      <c r="M43" s="148" t="s">
        <v>61</v>
      </c>
      <c r="N43" s="149"/>
      <c r="O43" s="146" t="str">
        <f>IF('入力用（色付きの枠に直接入力）'!I42="","",'入力用（色付きの枠に直接入力）'!I42)</f>
        <v/>
      </c>
      <c r="P43" s="147" t="s">
        <v>60</v>
      </c>
      <c r="Q43" s="147" t="str">
        <f>IF('入力用（色付きの枠に直接入力）'!K42="","",'入力用（色付きの枠に直接入力）'!K42)</f>
        <v/>
      </c>
      <c r="R43" s="148" t="s">
        <v>61</v>
      </c>
      <c r="S43" s="149"/>
      <c r="T43" s="146" t="str">
        <f>IF('入力用（色付きの枠に直接入力）'!M42="","",'入力用（色付きの枠に直接入力）'!M42)</f>
        <v/>
      </c>
      <c r="U43" s="147" t="s">
        <v>60</v>
      </c>
      <c r="V43" s="147" t="str">
        <f>IF('入力用（色付きの枠に直接入力）'!O42="","",'入力用（色付きの枠に直接入力）'!O42)</f>
        <v/>
      </c>
      <c r="W43" s="148" t="s">
        <v>61</v>
      </c>
      <c r="X43" s="149"/>
      <c r="Y43" s="146" t="str">
        <f>IF('入力用（色付きの枠に直接入力）'!Q42="","",'入力用（色付きの枠に直接入力）'!Q42)</f>
        <v/>
      </c>
      <c r="Z43" s="147" t="s">
        <v>60</v>
      </c>
      <c r="AA43" s="147" t="str">
        <f>IF('入力用（色付きの枠に直接入力）'!S42="","",'入力用（色付きの枠に直接入力）'!S42)</f>
        <v/>
      </c>
      <c r="AB43" s="148" t="s">
        <v>61</v>
      </c>
      <c r="AC43" s="150"/>
    </row>
    <row r="44" spans="1:29" ht="17.850000000000001" customHeight="1" thickBot="1" x14ac:dyDescent="0.25">
      <c r="A44" s="193">
        <v>13</v>
      </c>
      <c r="B44" s="209" t="str">
        <f>IF('入力用（色付きの枠に直接入力）'!B43="","",'入力用（色付きの枠に直接入力）'!B43)</f>
        <v/>
      </c>
      <c r="C44" s="210"/>
      <c r="D44" s="210"/>
      <c r="E44" s="211"/>
      <c r="F44" s="212" t="str">
        <f>IF('入力用（色付きの枠に直接入力）'!C43="","",'入力用（色付きの枠に直接入力）'!C43)</f>
        <v/>
      </c>
      <c r="G44" s="213"/>
      <c r="H44" s="214"/>
      <c r="I44" s="151" t="str">
        <f>IF('入力用（色付きの枠に直接入力）'!D43="","",'入力用（色付きの枠に直接入力）'!D43)</f>
        <v/>
      </c>
      <c r="J44" s="152" t="str">
        <f>IF('入力用（色付きの枠に直接入力）'!E43="","",'入力用（色付きの枠に直接入力）'!E43)</f>
        <v/>
      </c>
      <c r="K44" s="153" t="s">
        <v>60</v>
      </c>
      <c r="L44" s="153" t="str">
        <f>IF('入力用（色付きの枠に直接入力）'!G43="","",'入力用（色付きの枠に直接入力）'!G43)</f>
        <v/>
      </c>
      <c r="M44" s="154" t="s">
        <v>61</v>
      </c>
      <c r="N44" s="155"/>
      <c r="O44" s="152" t="str">
        <f>IF('入力用（色付きの枠に直接入力）'!I43="","",'入力用（色付きの枠に直接入力）'!I43)</f>
        <v/>
      </c>
      <c r="P44" s="153" t="s">
        <v>60</v>
      </c>
      <c r="Q44" s="153" t="str">
        <f>IF('入力用（色付きの枠に直接入力）'!K43="","",'入力用（色付きの枠に直接入力）'!K43)</f>
        <v/>
      </c>
      <c r="R44" s="154" t="s">
        <v>61</v>
      </c>
      <c r="S44" s="155"/>
      <c r="T44" s="152" t="str">
        <f>IF('入力用（色付きの枠に直接入力）'!M43="","",'入力用（色付きの枠に直接入力）'!M43)</f>
        <v/>
      </c>
      <c r="U44" s="153" t="s">
        <v>60</v>
      </c>
      <c r="V44" s="153" t="str">
        <f>IF('入力用（色付きの枠に直接入力）'!O43="","",'入力用（色付きの枠に直接入力）'!O43)</f>
        <v/>
      </c>
      <c r="W44" s="154" t="s">
        <v>61</v>
      </c>
      <c r="X44" s="155"/>
      <c r="Y44" s="152" t="str">
        <f>IF('入力用（色付きの枠に直接入力）'!Q43="","",'入力用（色付きの枠に直接入力）'!Q43)</f>
        <v/>
      </c>
      <c r="Z44" s="153" t="s">
        <v>60</v>
      </c>
      <c r="AA44" s="153" t="str">
        <f>IF('入力用（色付きの枠に直接入力）'!S43="","",'入力用（色付きの枠に直接入力）'!S43)</f>
        <v/>
      </c>
      <c r="AB44" s="154" t="s">
        <v>61</v>
      </c>
      <c r="AC44" s="156"/>
    </row>
    <row r="45" spans="1:29" ht="18" customHeight="1" x14ac:dyDescent="0.2">
      <c r="A45" s="84" t="s">
        <v>78</v>
      </c>
    </row>
    <row r="46" spans="1:29" ht="18" customHeight="1" thickBot="1" x14ac:dyDescent="0.25"/>
    <row r="47" spans="1:29" s="134" customFormat="1" ht="18" customHeight="1" x14ac:dyDescent="0.2">
      <c r="F47" s="130" t="s">
        <v>90</v>
      </c>
      <c r="G47" s="131"/>
      <c r="H47" s="131"/>
      <c r="I47" s="132"/>
      <c r="K47" s="130" t="s">
        <v>92</v>
      </c>
      <c r="L47" s="131"/>
      <c r="M47" s="131"/>
      <c r="N47" s="132"/>
      <c r="P47" s="130" t="s">
        <v>94</v>
      </c>
      <c r="Q47" s="131"/>
      <c r="R47" s="131"/>
      <c r="S47" s="132"/>
      <c r="U47" s="130" t="s">
        <v>96</v>
      </c>
      <c r="V47" s="131"/>
      <c r="W47" s="131"/>
      <c r="X47" s="132"/>
    </row>
    <row r="48" spans="1:29" s="134" customFormat="1" ht="18" customHeight="1" x14ac:dyDescent="0.2">
      <c r="F48" s="133"/>
      <c r="I48" s="135"/>
      <c r="K48" s="133"/>
      <c r="N48" s="135"/>
      <c r="P48" s="133"/>
      <c r="S48" s="135"/>
      <c r="U48" s="133"/>
      <c r="X48" s="135"/>
    </row>
    <row r="49" spans="6:24" s="134" customFormat="1" ht="18" customHeight="1" x14ac:dyDescent="0.2">
      <c r="F49" s="133"/>
      <c r="I49" s="135"/>
      <c r="K49" s="133"/>
      <c r="N49" s="135"/>
      <c r="P49" s="133"/>
      <c r="S49" s="135"/>
      <c r="U49" s="133"/>
      <c r="X49" s="135"/>
    </row>
    <row r="50" spans="6:24" s="134" customFormat="1" ht="18" customHeight="1" thickBot="1" x14ac:dyDescent="0.25">
      <c r="F50" s="136"/>
      <c r="G50" s="137"/>
      <c r="H50" s="137"/>
      <c r="I50" s="138"/>
      <c r="K50" s="136"/>
      <c r="L50" s="137"/>
      <c r="M50" s="137"/>
      <c r="N50" s="138"/>
      <c r="P50" s="136"/>
      <c r="Q50" s="137"/>
      <c r="R50" s="137"/>
      <c r="S50" s="138"/>
      <c r="U50" s="136"/>
      <c r="V50" s="137"/>
      <c r="W50" s="137"/>
      <c r="X50" s="138"/>
    </row>
    <row r="51" spans="6:24" s="134" customFormat="1" ht="18" customHeight="1" thickBot="1" x14ac:dyDescent="0.25"/>
    <row r="52" spans="6:24" s="134" customFormat="1" ht="18" customHeight="1" x14ac:dyDescent="0.2">
      <c r="F52" s="130" t="s">
        <v>91</v>
      </c>
      <c r="G52" s="131"/>
      <c r="H52" s="131"/>
      <c r="I52" s="132"/>
      <c r="K52" s="130" t="s">
        <v>93</v>
      </c>
      <c r="L52" s="131"/>
      <c r="M52" s="131"/>
      <c r="N52" s="132"/>
      <c r="P52" s="130" t="s">
        <v>95</v>
      </c>
      <c r="Q52" s="131"/>
      <c r="R52" s="131"/>
      <c r="S52" s="132"/>
      <c r="U52" s="130" t="s">
        <v>97</v>
      </c>
      <c r="V52" s="131"/>
      <c r="W52" s="131"/>
      <c r="X52" s="132"/>
    </row>
    <row r="53" spans="6:24" s="134" customFormat="1" ht="18" customHeight="1" x14ac:dyDescent="0.2">
      <c r="F53" s="133"/>
      <c r="I53" s="135"/>
      <c r="K53" s="133"/>
      <c r="N53" s="135"/>
      <c r="P53" s="133"/>
      <c r="S53" s="135"/>
      <c r="U53" s="133"/>
      <c r="X53" s="135"/>
    </row>
    <row r="54" spans="6:24" s="134" customFormat="1" ht="18" customHeight="1" x14ac:dyDescent="0.2">
      <c r="F54" s="133"/>
      <c r="I54" s="135"/>
      <c r="K54" s="133"/>
      <c r="N54" s="135"/>
      <c r="P54" s="133"/>
      <c r="S54" s="135"/>
      <c r="U54" s="133"/>
      <c r="X54" s="135"/>
    </row>
    <row r="55" spans="6:24" s="134" customFormat="1" ht="18" customHeight="1" thickBot="1" x14ac:dyDescent="0.25">
      <c r="F55" s="136"/>
      <c r="G55" s="137"/>
      <c r="H55" s="137"/>
      <c r="I55" s="138"/>
      <c r="K55" s="136"/>
      <c r="L55" s="137"/>
      <c r="M55" s="137"/>
      <c r="N55" s="138"/>
      <c r="P55" s="136"/>
      <c r="Q55" s="137"/>
      <c r="R55" s="137"/>
      <c r="S55" s="138"/>
      <c r="U55" s="136"/>
      <c r="V55" s="137"/>
      <c r="W55" s="137"/>
      <c r="X55" s="138"/>
    </row>
  </sheetData>
  <mergeCells count="121">
    <mergeCell ref="F41:H41"/>
    <mergeCell ref="F42:H42"/>
    <mergeCell ref="F43:H43"/>
    <mergeCell ref="F44:H44"/>
    <mergeCell ref="F39:H39"/>
    <mergeCell ref="F40:H40"/>
    <mergeCell ref="A39:A40"/>
    <mergeCell ref="B39:E39"/>
    <mergeCell ref="B40:E40"/>
    <mergeCell ref="A41:A42"/>
    <mergeCell ref="B41:E41"/>
    <mergeCell ref="B42:E42"/>
    <mergeCell ref="A43:A44"/>
    <mergeCell ref="B43:E43"/>
    <mergeCell ref="B44:E44"/>
    <mergeCell ref="Q5:T5"/>
    <mergeCell ref="U5:AC5"/>
    <mergeCell ref="T3:W3"/>
    <mergeCell ref="Y3:AC3"/>
    <mergeCell ref="A23:A24"/>
    <mergeCell ref="A25:A26"/>
    <mergeCell ref="A27:A28"/>
    <mergeCell ref="A29:A30"/>
    <mergeCell ref="A31:A32"/>
    <mergeCell ref="J7:N7"/>
    <mergeCell ref="O7:S7"/>
    <mergeCell ref="J8:N8"/>
    <mergeCell ref="O8:S8"/>
    <mergeCell ref="F19:H19"/>
    <mergeCell ref="F20:H20"/>
    <mergeCell ref="F21:H21"/>
    <mergeCell ref="T7:X7"/>
    <mergeCell ref="T8:X8"/>
    <mergeCell ref="Y7:AC7"/>
    <mergeCell ref="Y8:AC8"/>
    <mergeCell ref="I7:I8"/>
    <mergeCell ref="F30:H30"/>
    <mergeCell ref="A33:A34"/>
    <mergeCell ref="B11:E11"/>
    <mergeCell ref="B13:E13"/>
    <mergeCell ref="B9:E9"/>
    <mergeCell ref="B7:E7"/>
    <mergeCell ref="B8:E8"/>
    <mergeCell ref="F7:H7"/>
    <mergeCell ref="F8:H8"/>
    <mergeCell ref="F9:H9"/>
    <mergeCell ref="F10:H10"/>
    <mergeCell ref="F11:H11"/>
    <mergeCell ref="F12:H12"/>
    <mergeCell ref="F13:H13"/>
    <mergeCell ref="A7:A8"/>
    <mergeCell ref="A9:A10"/>
    <mergeCell ref="A11:A12"/>
    <mergeCell ref="A13:A14"/>
    <mergeCell ref="F14:H14"/>
    <mergeCell ref="F16:H16"/>
    <mergeCell ref="F17:H17"/>
    <mergeCell ref="F18:H18"/>
    <mergeCell ref="F28:H28"/>
    <mergeCell ref="F34:H34"/>
    <mergeCell ref="F29:H29"/>
    <mergeCell ref="AD2:AG4"/>
    <mergeCell ref="B33:E33"/>
    <mergeCell ref="B34:E34"/>
    <mergeCell ref="B24:E24"/>
    <mergeCell ref="B25:E25"/>
    <mergeCell ref="B18:E18"/>
    <mergeCell ref="B26:E26"/>
    <mergeCell ref="B31:E31"/>
    <mergeCell ref="B15:E15"/>
    <mergeCell ref="B16:E16"/>
    <mergeCell ref="B17:E17"/>
    <mergeCell ref="B27:E27"/>
    <mergeCell ref="B28:E28"/>
    <mergeCell ref="B21:E21"/>
    <mergeCell ref="B22:E22"/>
    <mergeCell ref="B32:E32"/>
    <mergeCell ref="B30:E30"/>
    <mergeCell ref="B29:E29"/>
    <mergeCell ref="B19:E19"/>
    <mergeCell ref="B20:E20"/>
    <mergeCell ref="B23:E23"/>
    <mergeCell ref="B14:E14"/>
    <mergeCell ref="B10:E10"/>
    <mergeCell ref="B12:E12"/>
    <mergeCell ref="A1:AC1"/>
    <mergeCell ref="A2:B2"/>
    <mergeCell ref="C3:I3"/>
    <mergeCell ref="T2:W2"/>
    <mergeCell ref="Y2:AC2"/>
    <mergeCell ref="A3:B3"/>
    <mergeCell ref="H2:J2"/>
    <mergeCell ref="C2:G2"/>
    <mergeCell ref="Q4:T4"/>
    <mergeCell ref="A4:E4"/>
    <mergeCell ref="H4:J4"/>
    <mergeCell ref="U4:AB4"/>
    <mergeCell ref="A35:A36"/>
    <mergeCell ref="A37:A38"/>
    <mergeCell ref="F32:H32"/>
    <mergeCell ref="F33:H33"/>
    <mergeCell ref="F24:H24"/>
    <mergeCell ref="F25:H25"/>
    <mergeCell ref="F26:H26"/>
    <mergeCell ref="F27:H27"/>
    <mergeCell ref="A15:A16"/>
    <mergeCell ref="A17:A18"/>
    <mergeCell ref="A19:A20"/>
    <mergeCell ref="A21:A22"/>
    <mergeCell ref="B35:E35"/>
    <mergeCell ref="F35:H35"/>
    <mergeCell ref="B36:E36"/>
    <mergeCell ref="F36:H36"/>
    <mergeCell ref="B37:E37"/>
    <mergeCell ref="F37:H37"/>
    <mergeCell ref="B38:E38"/>
    <mergeCell ref="F38:H38"/>
    <mergeCell ref="F22:H22"/>
    <mergeCell ref="F23:H23"/>
    <mergeCell ref="F31:H31"/>
    <mergeCell ref="F15:H15"/>
  </mergeCells>
  <phoneticPr fontId="1"/>
  <conditionalFormatting sqref="Y2:AC2">
    <cfRule type="containsBlanks" dxfId="8" priority="2">
      <formula>LEN(TRIM(Y2))=0</formula>
    </cfRule>
  </conditionalFormatting>
  <dataValidations count="1">
    <dataValidation type="list" allowBlank="1" showInputMessage="1" showErrorMessage="1" sqref="Y2:AC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1"/>
  <sheetViews>
    <sheetView view="pageBreakPreview" zoomScaleNormal="100" zoomScaleSheetLayoutView="100" workbookViewId="0">
      <pane xSplit="4" ySplit="1" topLeftCell="E2" activePane="bottomRight" state="frozen"/>
      <selection pane="topRight" activeCell="F1" sqref="F1"/>
      <selection pane="bottomLeft" activeCell="A2" sqref="A2"/>
      <selection pane="bottomRight" activeCell="H4" sqref="H4"/>
    </sheetView>
  </sheetViews>
  <sheetFormatPr defaultColWidth="9" defaultRowHeight="13.2" x14ac:dyDescent="0.2"/>
  <cols>
    <col min="1" max="2" width="12.44140625" style="58" customWidth="1"/>
    <col min="3" max="4" width="7.44140625" style="58" customWidth="1"/>
    <col min="5" max="6" width="5" style="58" customWidth="1"/>
    <col min="7" max="7" width="5" style="69" hidden="1" customWidth="1"/>
    <col min="8" max="9" width="5" style="58" customWidth="1"/>
    <col min="10" max="10" width="5" style="69" hidden="1" customWidth="1"/>
    <col min="11" max="12" width="5" style="58" customWidth="1"/>
    <col min="13" max="13" width="5" style="69" hidden="1" customWidth="1"/>
    <col min="14" max="15" width="5" style="58" customWidth="1"/>
    <col min="16" max="16" width="5" style="69" hidden="1" customWidth="1"/>
    <col min="17" max="17" width="5" style="69" customWidth="1"/>
    <col min="18" max="18" width="5" style="89" customWidth="1"/>
    <col min="19" max="19" width="5.109375" style="89" customWidth="1"/>
    <col min="20" max="25" width="5" style="89" customWidth="1"/>
    <col min="26" max="16384" width="9" style="58"/>
  </cols>
  <sheetData>
    <row r="1" spans="1:25" ht="20.100000000000001" customHeight="1" thickBot="1" x14ac:dyDescent="0.25">
      <c r="A1" s="254" t="s">
        <v>31</v>
      </c>
      <c r="B1" s="255"/>
      <c r="C1" s="77" t="s">
        <v>32</v>
      </c>
      <c r="D1" s="77" t="s">
        <v>33</v>
      </c>
      <c r="E1" s="256" t="str">
        <f>'入力用（色付きの枠に直接入力）'!$E$6</f>
        <v>Ｒ６県新人大会</v>
      </c>
      <c r="F1" s="257"/>
      <c r="G1" s="68"/>
      <c r="H1" s="256" t="str">
        <f>'入力用（色付きの枠に直接入力）'!$I$6</f>
        <v>Ｒ６インターハイ予選</v>
      </c>
      <c r="I1" s="257"/>
      <c r="J1" s="68"/>
      <c r="K1" s="256" t="str">
        <f>'入力用（色付きの枠に直接入力）'!$M$6</f>
        <v>Ｒ６関東大会県予選</v>
      </c>
      <c r="L1" s="257"/>
      <c r="M1" s="68"/>
      <c r="N1" s="256" t="str">
        <f>'入力用（色付きの枠に直接入力）'!$Q$6</f>
        <v>Ｒ６地区新人大会</v>
      </c>
      <c r="O1" s="257"/>
      <c r="P1" s="68"/>
      <c r="Q1" s="161" t="s">
        <v>114</v>
      </c>
      <c r="R1" s="252" t="str">
        <f>E1</f>
        <v>Ｒ６県新人大会</v>
      </c>
      <c r="S1" s="253"/>
      <c r="T1" s="252" t="str">
        <f>H1</f>
        <v>Ｒ６インターハイ予選</v>
      </c>
      <c r="U1" s="253"/>
      <c r="V1" s="252" t="str">
        <f>K1</f>
        <v>Ｒ６関東大会県予選</v>
      </c>
      <c r="W1" s="253"/>
      <c r="X1" s="252" t="str">
        <f>N1</f>
        <v>Ｒ６地区新人大会</v>
      </c>
      <c r="Y1" s="253"/>
    </row>
    <row r="2" spans="1:25" ht="20.100000000000001" customHeight="1" x14ac:dyDescent="0.2">
      <c r="A2" s="59" t="str">
        <f>IF('入力用（色付きの枠に直接入力）'!$B8="","",'入力用（色付きの枠に直接入力）'!$B8)</f>
        <v/>
      </c>
      <c r="B2" s="60" t="str">
        <f>IF('入力用（色付きの枠に直接入力）'!$B9="","",'入力用（色付きの枠に直接入力）'!$B9)</f>
        <v/>
      </c>
      <c r="C2" s="61" t="str">
        <f>IF('入力用（色付きの枠に直接入力）'!$B$2="","",'入力用（色付きの枠に直接入力）'!$B$2)</f>
        <v/>
      </c>
      <c r="D2" s="61">
        <v>1</v>
      </c>
      <c r="E2" s="70" t="str">
        <f>IF(R2="","",VLOOKUP(R2,換算表!$AK$3:$AM$11,2,0))</f>
        <v/>
      </c>
      <c r="F2" s="71" t="str">
        <f>IF(S2="","",VLOOKUP(S2,換算表!$AK$3:$AM$11,2,0))</f>
        <v/>
      </c>
      <c r="G2" s="72">
        <f>SUM(E2:F2)</f>
        <v>0</v>
      </c>
      <c r="H2" s="70" t="str">
        <f>IF(T2="","",VLOOKUP(T2,換算表!$Q$3:$S$11,2,0))</f>
        <v/>
      </c>
      <c r="I2" s="71" t="str">
        <f>IF(U2="","",VLOOKUP(U2,換算表!$Q$3:$S$13,2,0))</f>
        <v/>
      </c>
      <c r="J2" s="72">
        <f>SUM(H2:I2)</f>
        <v>0</v>
      </c>
      <c r="K2" s="70" t="str">
        <f>IF(V2="","",VLOOKUP(V2,換算表!$M$3:$O$13,2,0))</f>
        <v/>
      </c>
      <c r="L2" s="71" t="str">
        <f>IF(W2="","",VLOOKUP(W2,換算表!$M$3:$O$13,2,0))</f>
        <v/>
      </c>
      <c r="M2" s="72">
        <f>SUM(K2:L2)</f>
        <v>0</v>
      </c>
      <c r="N2" s="70" t="str">
        <f>IF(X2="","",VLOOKUP(X2,換算表!$AG$3:$AI$19,2,0))</f>
        <v/>
      </c>
      <c r="O2" s="71" t="str">
        <f>IF(Y2="","",VLOOKUP(Y2,換算表!$AG$3:$AI$19,2,0))</f>
        <v/>
      </c>
      <c r="P2" s="72">
        <f>SUM(N2:O2)</f>
        <v>0</v>
      </c>
      <c r="Q2" s="72">
        <f>G2+J2+M2+P2</f>
        <v>0</v>
      </c>
      <c r="R2" s="90" t="str">
        <f>IF('入力用（色付きの枠に直接入力）'!$G8="","",'入力用（色付きの枠に直接入力）'!$G8)</f>
        <v/>
      </c>
      <c r="S2" s="91" t="str">
        <f>IF('入力用（色付きの枠に直接入力）'!$G9="","",'入力用（色付きの枠に直接入力）'!$G9)</f>
        <v/>
      </c>
      <c r="T2" s="90" t="str">
        <f>IF('入力用（色付きの枠に直接入力）'!$K8="","",'入力用（色付きの枠に直接入力）'!$K8)</f>
        <v/>
      </c>
      <c r="U2" s="91" t="str">
        <f>IF('入力用（色付きの枠に直接入力）'!$K9="","",'入力用（色付きの枠に直接入力）'!$K9)</f>
        <v/>
      </c>
      <c r="V2" s="90" t="str">
        <f>IF('入力用（色付きの枠に直接入力）'!$O8="","",'入力用（色付きの枠に直接入力）'!$O8)</f>
        <v/>
      </c>
      <c r="W2" s="91" t="str">
        <f>IF('入力用（色付きの枠に直接入力）'!$O9="","",'入力用（色付きの枠に直接入力）'!$O9)</f>
        <v/>
      </c>
      <c r="X2" s="90" t="str">
        <f>IF('入力用（色付きの枠に直接入力）'!$S8="","",'入力用（色付きの枠に直接入力）'!$S8)</f>
        <v/>
      </c>
      <c r="Y2" s="91" t="str">
        <f>IF('入力用（色付きの枠に直接入力）'!$S9="","",'入力用（色付きの枠に直接入力）'!$S9)</f>
        <v/>
      </c>
    </row>
    <row r="3" spans="1:25" ht="20.100000000000001" customHeight="1" thickBot="1" x14ac:dyDescent="0.25">
      <c r="A3" s="63" t="str">
        <f>IF('入力用（色付きの枠に直接入力）'!$B10="","",'入力用（色付きの枠に直接入力）'!$B10)</f>
        <v/>
      </c>
      <c r="B3" s="64" t="str">
        <f>IF('入力用（色付きの枠に直接入力）'!$B11="","",'入力用（色付きの枠に直接入力）'!$B11)</f>
        <v/>
      </c>
      <c r="C3" s="61" t="str">
        <f>IF('入力用（色付きの枠に直接入力）'!$B$2="","",'入力用（色付きの枠に直接入力）'!$B$2)</f>
        <v/>
      </c>
      <c r="D3" s="159">
        <v>2</v>
      </c>
      <c r="E3" s="73" t="str">
        <f>IF(R3="","",VLOOKUP(R3,換算表!$AK$3:$AM$11,2,0))</f>
        <v/>
      </c>
      <c r="F3" s="74" t="str">
        <f>IF(S3="","",VLOOKUP(S3,換算表!$AK$3:$AM$11,2,0))</f>
        <v/>
      </c>
      <c r="G3" s="75">
        <f t="shared" ref="G3:G21" si="0">SUM(E3:F3)</f>
        <v>0</v>
      </c>
      <c r="H3" s="73" t="str">
        <f>IF(T3="","",VLOOKUP(T3,換算表!$Q$3:$S$11,2,0))</f>
        <v/>
      </c>
      <c r="I3" s="74" t="str">
        <f>IF(U3="","",VLOOKUP(U3,換算表!$Q$3:$S$11,2,0))</f>
        <v/>
      </c>
      <c r="J3" s="75">
        <f t="shared" ref="J3:J21" si="1">SUM(H3:I3)</f>
        <v>0</v>
      </c>
      <c r="K3" s="73" t="str">
        <f>IF(V3="","",VLOOKUP(V3,換算表!$M$3:$O$13,2,0))</f>
        <v/>
      </c>
      <c r="L3" s="74" t="str">
        <f>IF(W3="","",VLOOKUP(W3,換算表!$M$3:$O$13,2,0))</f>
        <v/>
      </c>
      <c r="M3" s="75">
        <f t="shared" ref="M3:M21" si="2">SUM(K3:L3)</f>
        <v>0</v>
      </c>
      <c r="N3" s="73" t="str">
        <f>IF(X3="","",VLOOKUP(X3,換算表!$AG$3:$AI$19,2,0))</f>
        <v/>
      </c>
      <c r="O3" s="74" t="str">
        <f>IF(Y3="","",VLOOKUP(Y3,換算表!$AG$3:$AI$19,2,0))</f>
        <v/>
      </c>
      <c r="P3" s="166">
        <f t="shared" ref="P3:P21" si="3">SUM(N3:O3)</f>
        <v>0</v>
      </c>
      <c r="Q3" s="164">
        <f t="shared" ref="Q3:Q21" si="4">G3+J3+M3+P3</f>
        <v>0</v>
      </c>
      <c r="R3" s="92" t="str">
        <f>IF('入力用（色付きの枠に直接入力）'!$G10="","",'入力用（色付きの枠に直接入力）'!$G10)</f>
        <v/>
      </c>
      <c r="S3" s="93" t="str">
        <f>IF('入力用（色付きの枠に直接入力）'!$G11="","",'入力用（色付きの枠に直接入力）'!$G11)</f>
        <v/>
      </c>
      <c r="T3" s="92" t="str">
        <f>IF('入力用（色付きの枠に直接入力）'!$K10="","",'入力用（色付きの枠に直接入力）'!$K10)</f>
        <v/>
      </c>
      <c r="U3" s="93" t="str">
        <f>IF('入力用（色付きの枠に直接入力）'!$K11="","",'入力用（色付きの枠に直接入力）'!$K11)</f>
        <v/>
      </c>
      <c r="V3" s="92" t="str">
        <f>IF('入力用（色付きの枠に直接入力）'!$O10="","",'入力用（色付きの枠に直接入力）'!$O10)</f>
        <v/>
      </c>
      <c r="W3" s="93" t="str">
        <f>IF('入力用（色付きの枠に直接入力）'!$O11="","",'入力用（色付きの枠に直接入力）'!$O11)</f>
        <v/>
      </c>
      <c r="X3" s="92" t="str">
        <f>IF('入力用（色付きの枠に直接入力）'!$S10="","",'入力用（色付きの枠に直接入力）'!$S10)</f>
        <v/>
      </c>
      <c r="Y3" s="93" t="str">
        <f>IF('入力用（色付きの枠に直接入力）'!$S11="","",'入力用（色付きの枠に直接入力）'!$S11)</f>
        <v/>
      </c>
    </row>
    <row r="4" spans="1:25" ht="20.100000000000001" customHeight="1" thickBot="1" x14ac:dyDescent="0.25">
      <c r="A4" s="63" t="str">
        <f>IF('入力用（色付きの枠に直接入力）'!$B12="","",'入力用（色付きの枠に直接入力）'!$B12)</f>
        <v/>
      </c>
      <c r="B4" s="64" t="str">
        <f>IF('入力用（色付きの枠に直接入力）'!$B13="","",'入力用（色付きの枠に直接入力）'!$B13)</f>
        <v/>
      </c>
      <c r="C4" s="61" t="str">
        <f>IF('入力用（色付きの枠に直接入力）'!$B$2="","",'入力用（色付きの枠に直接入力）'!$B$2)</f>
        <v/>
      </c>
      <c r="D4" s="159">
        <v>3</v>
      </c>
      <c r="E4" s="165" t="str">
        <f>IF(R4="","",VLOOKUP(R4,換算表!$AK$3:$AM$11,2,0))</f>
        <v/>
      </c>
      <c r="F4" s="123" t="str">
        <f>IF(S4="","",VLOOKUP(S4,換算表!$AK$3:$AM$11,2,0))</f>
        <v/>
      </c>
      <c r="G4" s="166">
        <f t="shared" si="0"/>
        <v>0</v>
      </c>
      <c r="H4" s="165" t="str">
        <f>IF(T4="","",VLOOKUP(T4,換算表!$Q$3:$S$11,2,0))</f>
        <v/>
      </c>
      <c r="I4" s="123" t="str">
        <f>IF(U4="","",VLOOKUP(U4,換算表!$Q$3:$S$13,2,0))</f>
        <v/>
      </c>
      <c r="J4" s="166">
        <f t="shared" si="1"/>
        <v>0</v>
      </c>
      <c r="K4" s="165" t="str">
        <f>IF(V4="","",VLOOKUP(V4,換算表!$M$3:$O$13,2,0))</f>
        <v/>
      </c>
      <c r="L4" s="123" t="str">
        <f>IF(W4="","",VLOOKUP(W4,換算表!$M$3:$O$13,2,0))</f>
        <v/>
      </c>
      <c r="M4" s="166">
        <f t="shared" si="2"/>
        <v>0</v>
      </c>
      <c r="N4" s="165" t="str">
        <f>IF(X4="","",VLOOKUP(X4,換算表!$AG$3:$AI$19,2,0))</f>
        <v/>
      </c>
      <c r="O4" s="123" t="str">
        <f>IF(Y4="","",VLOOKUP(Y4,換算表!$AG$3:$AI$19,2,0))</f>
        <v/>
      </c>
      <c r="P4" s="72">
        <f t="shared" si="3"/>
        <v>0</v>
      </c>
      <c r="Q4" s="75">
        <f t="shared" si="4"/>
        <v>0</v>
      </c>
      <c r="R4" s="92" t="str">
        <f>IF('入力用（色付きの枠に直接入力）'!$G12="","",'入力用（色付きの枠に直接入力）'!$G12)</f>
        <v/>
      </c>
      <c r="S4" s="93" t="str">
        <f>IF('入力用（色付きの枠に直接入力）'!$G13="","",'入力用（色付きの枠に直接入力）'!$G13)</f>
        <v/>
      </c>
      <c r="T4" s="92" t="str">
        <f>IF('入力用（色付きの枠に直接入力）'!$K12="","",'入力用（色付きの枠に直接入力）'!$K12)</f>
        <v/>
      </c>
      <c r="U4" s="93" t="str">
        <f>IF('入力用（色付きの枠に直接入力）'!$K13="","",'入力用（色付きの枠に直接入力）'!$K13)</f>
        <v/>
      </c>
      <c r="V4" s="92" t="str">
        <f>IF('入力用（色付きの枠に直接入力）'!$O12="","",'入力用（色付きの枠に直接入力）'!$O12)</f>
        <v/>
      </c>
      <c r="W4" s="93" t="str">
        <f>IF('入力用（色付きの枠に直接入力）'!$O13="","",'入力用（色付きの枠に直接入力）'!$O13)</f>
        <v/>
      </c>
      <c r="X4" s="92" t="str">
        <f>IF('入力用（色付きの枠に直接入力）'!$S12="","",'入力用（色付きの枠に直接入力）'!$S12)</f>
        <v/>
      </c>
      <c r="Y4" s="93" t="str">
        <f>IF('入力用（色付きの枠に直接入力）'!$S13="","",'入力用（色付きの枠に直接入力）'!$S13)</f>
        <v/>
      </c>
    </row>
    <row r="5" spans="1:25" ht="20.100000000000001" customHeight="1" thickBot="1" x14ac:dyDescent="0.25">
      <c r="A5" s="63" t="str">
        <f>IF('入力用（色付きの枠に直接入力）'!$B14="","",'入力用（色付きの枠に直接入力）'!$B14)</f>
        <v/>
      </c>
      <c r="B5" s="64" t="str">
        <f>IF('入力用（色付きの枠に直接入力）'!$B15="","",'入力用（色付きの枠に直接入力）'!$B15)</f>
        <v/>
      </c>
      <c r="C5" s="61" t="str">
        <f>IF('入力用（色付きの枠に直接入力）'!$B$2="","",'入力用（色付きの枠に直接入力）'!$B$2)</f>
        <v/>
      </c>
      <c r="D5" s="159">
        <v>4</v>
      </c>
      <c r="E5" s="73" t="str">
        <f>IF(R5="","",VLOOKUP(R5,換算表!$AK$3:$AM$11,2,0))</f>
        <v/>
      </c>
      <c r="F5" s="74" t="str">
        <f>IF(S5="","",VLOOKUP(S5,換算表!$AK$3:$AM$11,2,0))</f>
        <v/>
      </c>
      <c r="G5" s="75">
        <f t="shared" si="0"/>
        <v>0</v>
      </c>
      <c r="H5" s="73" t="str">
        <f>IF(T5="","",VLOOKUP(T5,換算表!$Q$3:$S$11,2,0))</f>
        <v/>
      </c>
      <c r="I5" s="74" t="str">
        <f>IF(U5="","",VLOOKUP(U5,換算表!$Q$3:$S$11,2,0))</f>
        <v/>
      </c>
      <c r="J5" s="75">
        <f t="shared" si="1"/>
        <v>0</v>
      </c>
      <c r="K5" s="73" t="str">
        <f>IF(V5="","",VLOOKUP(V5,換算表!$M$3:$O$13,2,0))</f>
        <v/>
      </c>
      <c r="L5" s="74" t="str">
        <f>IF(W5="","",VLOOKUP(W5,換算表!$M$3:$O$13,2,0))</f>
        <v/>
      </c>
      <c r="M5" s="75">
        <f t="shared" si="2"/>
        <v>0</v>
      </c>
      <c r="N5" s="73" t="str">
        <f>IF(X5="","",VLOOKUP(X5,換算表!$AG$3:$AI$19,2,0))</f>
        <v/>
      </c>
      <c r="O5" s="74" t="str">
        <f>IF(Y5="","",VLOOKUP(Y5,換算表!$AG$3:$AI$19,2,0))</f>
        <v/>
      </c>
      <c r="P5" s="72">
        <f t="shared" si="3"/>
        <v>0</v>
      </c>
      <c r="Q5" s="164">
        <f t="shared" si="4"/>
        <v>0</v>
      </c>
      <c r="R5" s="92" t="str">
        <f>IF('入力用（色付きの枠に直接入力）'!$G14="","",'入力用（色付きの枠に直接入力）'!$G14)</f>
        <v/>
      </c>
      <c r="S5" s="93" t="str">
        <f>IF('入力用（色付きの枠に直接入力）'!$G15="","",'入力用（色付きの枠に直接入力）'!$G15)</f>
        <v/>
      </c>
      <c r="T5" s="92" t="str">
        <f>IF('入力用（色付きの枠に直接入力）'!$K14="","",'入力用（色付きの枠に直接入力）'!$K14)</f>
        <v/>
      </c>
      <c r="U5" s="93" t="str">
        <f>IF('入力用（色付きの枠に直接入力）'!$K15="","",'入力用（色付きの枠に直接入力）'!$K15)</f>
        <v/>
      </c>
      <c r="V5" s="92" t="str">
        <f>IF('入力用（色付きの枠に直接入力）'!$O14="","",'入力用（色付きの枠に直接入力）'!$O14)</f>
        <v/>
      </c>
      <c r="W5" s="93" t="str">
        <f>IF('入力用（色付きの枠に直接入力）'!$O15="","",'入力用（色付きの枠に直接入力）'!$O15)</f>
        <v/>
      </c>
      <c r="X5" s="92" t="str">
        <f>IF('入力用（色付きの枠に直接入力）'!$S14="","",'入力用（色付きの枠に直接入力）'!$S14)</f>
        <v/>
      </c>
      <c r="Y5" s="93" t="str">
        <f>IF('入力用（色付きの枠に直接入力）'!$S15="","",'入力用（色付きの枠に直接入力）'!$S15)</f>
        <v/>
      </c>
    </row>
    <row r="6" spans="1:25" ht="20.100000000000001" customHeight="1" thickBot="1" x14ac:dyDescent="0.25">
      <c r="A6" s="63" t="str">
        <f>IF('入力用（色付きの枠に直接入力）'!$B16="","",'入力用（色付きの枠に直接入力）'!$B16)</f>
        <v/>
      </c>
      <c r="B6" s="64" t="str">
        <f>IF('入力用（色付きの枠に直接入力）'!$B17="","",'入力用（色付きの枠に直接入力）'!$B17)</f>
        <v/>
      </c>
      <c r="C6" s="61" t="str">
        <f>IF('入力用（色付きの枠に直接入力）'!$B$2="","",'入力用（色付きの枠に直接入力）'!$B$2)</f>
        <v/>
      </c>
      <c r="D6" s="159">
        <v>5</v>
      </c>
      <c r="E6" s="165" t="str">
        <f>IF(R6="","",VLOOKUP(R6,換算表!$AK$3:$AM$11,2,0))</f>
        <v/>
      </c>
      <c r="F6" s="123" t="str">
        <f>IF(S6="","",VLOOKUP(S6,換算表!$AK$3:$AM$11,2,0))</f>
        <v/>
      </c>
      <c r="G6" s="166">
        <f t="shared" si="0"/>
        <v>0</v>
      </c>
      <c r="H6" s="165" t="str">
        <f>IF(T6="","",VLOOKUP(T6,換算表!$Q$3:$S$11,2,0))</f>
        <v/>
      </c>
      <c r="I6" s="123" t="str">
        <f>IF(U6="","",VLOOKUP(U6,換算表!$Q$3:$S$13,2,0))</f>
        <v/>
      </c>
      <c r="J6" s="166">
        <f t="shared" si="1"/>
        <v>0</v>
      </c>
      <c r="K6" s="165" t="str">
        <f>IF(V6="","",VLOOKUP(V6,換算表!$M$3:$O$13,2,0))</f>
        <v/>
      </c>
      <c r="L6" s="123" t="str">
        <f>IF(W6="","",VLOOKUP(W6,換算表!$M$3:$O$13,2,0))</f>
        <v/>
      </c>
      <c r="M6" s="166">
        <f t="shared" si="2"/>
        <v>0</v>
      </c>
      <c r="N6" s="165" t="str">
        <f>IF(X6="","",VLOOKUP(X6,換算表!$AG$3:$AI$19,2,0))</f>
        <v/>
      </c>
      <c r="O6" s="123" t="str">
        <f>IF(Y6="","",VLOOKUP(Y6,換算表!$AG$3:$AI$19,2,0))</f>
        <v/>
      </c>
      <c r="P6" s="72">
        <f t="shared" si="3"/>
        <v>0</v>
      </c>
      <c r="Q6" s="75">
        <f t="shared" si="4"/>
        <v>0</v>
      </c>
      <c r="R6" s="92" t="str">
        <f>IF('入力用（色付きの枠に直接入力）'!$G16="","",'入力用（色付きの枠に直接入力）'!$G16)</f>
        <v/>
      </c>
      <c r="S6" s="93" t="str">
        <f>IF('入力用（色付きの枠に直接入力）'!$G17="","",'入力用（色付きの枠に直接入力）'!$G17)</f>
        <v/>
      </c>
      <c r="T6" s="92" t="str">
        <f>IF('入力用（色付きの枠に直接入力）'!$K16="","",'入力用（色付きの枠に直接入力）'!$K16)</f>
        <v/>
      </c>
      <c r="U6" s="93" t="str">
        <f>IF('入力用（色付きの枠に直接入力）'!$K17="","",'入力用（色付きの枠に直接入力）'!$K17)</f>
        <v/>
      </c>
      <c r="V6" s="92" t="str">
        <f>IF('入力用（色付きの枠に直接入力）'!$O16="","",'入力用（色付きの枠に直接入力）'!$O16)</f>
        <v/>
      </c>
      <c r="W6" s="93" t="str">
        <f>IF('入力用（色付きの枠に直接入力）'!$O17="","",'入力用（色付きの枠に直接入力）'!$O17)</f>
        <v/>
      </c>
      <c r="X6" s="92" t="str">
        <f>IF('入力用（色付きの枠に直接入力）'!$S16="","",'入力用（色付きの枠に直接入力）'!$S16)</f>
        <v/>
      </c>
      <c r="Y6" s="93" t="str">
        <f>IF('入力用（色付きの枠に直接入力）'!$S17="","",'入力用（色付きの枠に直接入力）'!$S17)</f>
        <v/>
      </c>
    </row>
    <row r="7" spans="1:25" ht="20.100000000000001" customHeight="1" thickBot="1" x14ac:dyDescent="0.25">
      <c r="A7" s="63" t="str">
        <f>IF('入力用（色付きの枠に直接入力）'!$B18="","",'入力用（色付きの枠に直接入力）'!$B18)</f>
        <v/>
      </c>
      <c r="B7" s="64" t="str">
        <f>IF('入力用（色付きの枠に直接入力）'!$B19="","",'入力用（色付きの枠に直接入力）'!$B19)</f>
        <v/>
      </c>
      <c r="C7" s="61" t="str">
        <f>IF('入力用（色付きの枠に直接入力）'!$B$2="","",'入力用（色付きの枠に直接入力）'!$B$2)</f>
        <v/>
      </c>
      <c r="D7" s="159">
        <v>6</v>
      </c>
      <c r="E7" s="73" t="str">
        <f>IF(R7="","",VLOOKUP(R7,換算表!$AK$3:$AM$11,2,0))</f>
        <v/>
      </c>
      <c r="F7" s="74" t="str">
        <f>IF(S7="","",VLOOKUP(S7,換算表!$AK$3:$AM$11,2,0))</f>
        <v/>
      </c>
      <c r="G7" s="75">
        <f t="shared" si="0"/>
        <v>0</v>
      </c>
      <c r="H7" s="73" t="str">
        <f>IF(T7="","",VLOOKUP(T7,換算表!$Q$3:$S$11,2,0))</f>
        <v/>
      </c>
      <c r="I7" s="74" t="str">
        <f>IF(U7="","",VLOOKUP(U7,換算表!$Q$3:$S$11,2,0))</f>
        <v/>
      </c>
      <c r="J7" s="75">
        <f t="shared" si="1"/>
        <v>0</v>
      </c>
      <c r="K7" s="73" t="str">
        <f>IF(V7="","",VLOOKUP(V7,換算表!$M$3:$O$13,2,0))</f>
        <v/>
      </c>
      <c r="L7" s="74" t="str">
        <f>IF(W7="","",VLOOKUP(W7,換算表!$M$3:$O$13,2,0))</f>
        <v/>
      </c>
      <c r="M7" s="75">
        <f t="shared" si="2"/>
        <v>0</v>
      </c>
      <c r="N7" s="73" t="str">
        <f>IF(X7="","",VLOOKUP(X7,換算表!$AG$3:$AI$19,2,0))</f>
        <v/>
      </c>
      <c r="O7" s="74" t="str">
        <f>IF(Y7="","",VLOOKUP(Y7,換算表!$AG$3:$AI$19,2,0))</f>
        <v/>
      </c>
      <c r="P7" s="72">
        <f t="shared" si="3"/>
        <v>0</v>
      </c>
      <c r="Q7" s="164">
        <f t="shared" si="4"/>
        <v>0</v>
      </c>
      <c r="R7" s="92" t="str">
        <f>IF('入力用（色付きの枠に直接入力）'!$G18="","",'入力用（色付きの枠に直接入力）'!$G18)</f>
        <v/>
      </c>
      <c r="S7" s="93" t="str">
        <f>IF('入力用（色付きの枠に直接入力）'!$G19="","",'入力用（色付きの枠に直接入力）'!$G19)</f>
        <v/>
      </c>
      <c r="T7" s="92" t="str">
        <f>IF('入力用（色付きの枠に直接入力）'!$K18="","",'入力用（色付きの枠に直接入力）'!$K18)</f>
        <v/>
      </c>
      <c r="U7" s="93" t="str">
        <f>IF('入力用（色付きの枠に直接入力）'!$K19="","",'入力用（色付きの枠に直接入力）'!$K19)</f>
        <v/>
      </c>
      <c r="V7" s="92" t="str">
        <f>IF('入力用（色付きの枠に直接入力）'!$O18="","",'入力用（色付きの枠に直接入力）'!$O18)</f>
        <v/>
      </c>
      <c r="W7" s="93" t="str">
        <f>IF('入力用（色付きの枠に直接入力）'!$O19="","",'入力用（色付きの枠に直接入力）'!$O19)</f>
        <v/>
      </c>
      <c r="X7" s="92" t="str">
        <f>IF('入力用（色付きの枠に直接入力）'!$S18="","",'入力用（色付きの枠に直接入力）'!$S18)</f>
        <v/>
      </c>
      <c r="Y7" s="93" t="str">
        <f>IF('入力用（色付きの枠に直接入力）'!$S19="","",'入力用（色付きの枠に直接入力）'!$S19)</f>
        <v/>
      </c>
    </row>
    <row r="8" spans="1:25" ht="20.100000000000001" customHeight="1" thickBot="1" x14ac:dyDescent="0.25">
      <c r="A8" s="63" t="str">
        <f>IF('入力用（色付きの枠に直接入力）'!$B20="","",'入力用（色付きの枠に直接入力）'!$B20)</f>
        <v/>
      </c>
      <c r="B8" s="64" t="str">
        <f>IF('入力用（色付きの枠に直接入力）'!$B21="","",'入力用（色付きの枠に直接入力）'!$B21)</f>
        <v/>
      </c>
      <c r="C8" s="61" t="str">
        <f>IF('入力用（色付きの枠に直接入力）'!$B$2="","",'入力用（色付きの枠に直接入力）'!$B$2)</f>
        <v/>
      </c>
      <c r="D8" s="159">
        <v>7</v>
      </c>
      <c r="E8" s="165" t="str">
        <f>IF(R8="","",VLOOKUP(R8,換算表!$AK$3:$AM$11,2,0))</f>
        <v/>
      </c>
      <c r="F8" s="123" t="str">
        <f>IF(S8="","",VLOOKUP(S8,換算表!$AK$3:$AM$11,2,0))</f>
        <v/>
      </c>
      <c r="G8" s="166">
        <f t="shared" si="0"/>
        <v>0</v>
      </c>
      <c r="H8" s="165" t="str">
        <f>IF(T8="","",VLOOKUP(T8,換算表!$Q$3:$S$11,2,0))</f>
        <v/>
      </c>
      <c r="I8" s="123" t="str">
        <f>IF(U8="","",VLOOKUP(U8,換算表!$Q$3:$S$13,2,0))</f>
        <v/>
      </c>
      <c r="J8" s="166">
        <f t="shared" si="1"/>
        <v>0</v>
      </c>
      <c r="K8" s="165" t="str">
        <f>IF(V8="","",VLOOKUP(V8,換算表!$M$3:$O$13,2,0))</f>
        <v/>
      </c>
      <c r="L8" s="123" t="str">
        <f>IF(W8="","",VLOOKUP(W8,換算表!$M$3:$O$13,2,0))</f>
        <v/>
      </c>
      <c r="M8" s="166">
        <f t="shared" si="2"/>
        <v>0</v>
      </c>
      <c r="N8" s="165" t="str">
        <f>IF(X8="","",VLOOKUP(X8,換算表!$AG$3:$AI$19,2,0))</f>
        <v/>
      </c>
      <c r="O8" s="123" t="str">
        <f>IF(Y8="","",VLOOKUP(Y8,換算表!$AG$3:$AI$19,2,0))</f>
        <v/>
      </c>
      <c r="P8" s="72">
        <f t="shared" si="3"/>
        <v>0</v>
      </c>
      <c r="Q8" s="75">
        <f t="shared" si="4"/>
        <v>0</v>
      </c>
      <c r="R8" s="92" t="str">
        <f>IF('入力用（色付きの枠に直接入力）'!$G20="","",'入力用（色付きの枠に直接入力）'!$G20)</f>
        <v/>
      </c>
      <c r="S8" s="93" t="str">
        <f>IF('入力用（色付きの枠に直接入力）'!$G21="","",'入力用（色付きの枠に直接入力）'!$G21)</f>
        <v/>
      </c>
      <c r="T8" s="92" t="str">
        <f>IF('入力用（色付きの枠に直接入力）'!$K20="","",'入力用（色付きの枠に直接入力）'!$K20)</f>
        <v/>
      </c>
      <c r="U8" s="93" t="str">
        <f>IF('入力用（色付きの枠に直接入力）'!$K21="","",'入力用（色付きの枠に直接入力）'!$K21)</f>
        <v/>
      </c>
      <c r="V8" s="92" t="str">
        <f>IF('入力用（色付きの枠に直接入力）'!$O20="","",'入力用（色付きの枠に直接入力）'!$O20)</f>
        <v/>
      </c>
      <c r="W8" s="93" t="str">
        <f>IF('入力用（色付きの枠に直接入力）'!$O21="","",'入力用（色付きの枠に直接入力）'!$O21)</f>
        <v/>
      </c>
      <c r="X8" s="92" t="str">
        <f>IF('入力用（色付きの枠に直接入力）'!$S20="","",'入力用（色付きの枠に直接入力）'!$S20)</f>
        <v/>
      </c>
      <c r="Y8" s="93" t="str">
        <f>IF('入力用（色付きの枠に直接入力）'!$S21="","",'入力用（色付きの枠に直接入力）'!$S21)</f>
        <v/>
      </c>
    </row>
    <row r="9" spans="1:25" ht="20.100000000000001" customHeight="1" thickBot="1" x14ac:dyDescent="0.25">
      <c r="A9" s="63" t="str">
        <f>IF('入力用（色付きの枠に直接入力）'!$B22="","",'入力用（色付きの枠に直接入力）'!$B22)</f>
        <v/>
      </c>
      <c r="B9" s="64" t="str">
        <f>IF('入力用（色付きの枠に直接入力）'!$B23="","",'入力用（色付きの枠に直接入力）'!$B23)</f>
        <v/>
      </c>
      <c r="C9" s="61" t="str">
        <f>IF('入力用（色付きの枠に直接入力）'!$B$2="","",'入力用（色付きの枠に直接入力）'!$B$2)</f>
        <v/>
      </c>
      <c r="D9" s="159">
        <v>8</v>
      </c>
      <c r="E9" s="73" t="str">
        <f>IF(R9="","",VLOOKUP(R9,換算表!$AK$3:$AM$11,2,0))</f>
        <v/>
      </c>
      <c r="F9" s="74" t="str">
        <f>IF(S9="","",VLOOKUP(S9,換算表!$AK$3:$AM$11,2,0))</f>
        <v/>
      </c>
      <c r="G9" s="75">
        <f t="shared" si="0"/>
        <v>0</v>
      </c>
      <c r="H9" s="73" t="str">
        <f>IF(T9="","",VLOOKUP(T9,換算表!$Q$3:$S$11,2,0))</f>
        <v/>
      </c>
      <c r="I9" s="74" t="str">
        <f>IF(U9="","",VLOOKUP(U9,換算表!$Q$3:$S$11,2,0))</f>
        <v/>
      </c>
      <c r="J9" s="75">
        <f t="shared" si="1"/>
        <v>0</v>
      </c>
      <c r="K9" s="73" t="str">
        <f>IF(V9="","",VLOOKUP(V9,換算表!$M$3:$O$13,2,0))</f>
        <v/>
      </c>
      <c r="L9" s="74" t="str">
        <f>IF(W9="","",VLOOKUP(W9,換算表!$M$3:$O$13,2,0))</f>
        <v/>
      </c>
      <c r="M9" s="75">
        <f t="shared" si="2"/>
        <v>0</v>
      </c>
      <c r="N9" s="73" t="str">
        <f>IF(X9="","",VLOOKUP(X9,換算表!$AG$3:$AI$19,2,0))</f>
        <v/>
      </c>
      <c r="O9" s="74" t="str">
        <f>IF(Y9="","",VLOOKUP(Y9,換算表!$AG$3:$AI$19,2,0))</f>
        <v/>
      </c>
      <c r="P9" s="72">
        <f t="shared" si="3"/>
        <v>0</v>
      </c>
      <c r="Q9" s="164">
        <f t="shared" si="4"/>
        <v>0</v>
      </c>
      <c r="R9" s="92" t="str">
        <f>IF('入力用（色付きの枠に直接入力）'!$G22="","",'入力用（色付きの枠に直接入力）'!$G22)</f>
        <v/>
      </c>
      <c r="S9" s="93" t="str">
        <f>IF('入力用（色付きの枠に直接入力）'!$G23="","",'入力用（色付きの枠に直接入力）'!$G23)</f>
        <v/>
      </c>
      <c r="T9" s="92" t="str">
        <f>IF('入力用（色付きの枠に直接入力）'!$K22="","",'入力用（色付きの枠に直接入力）'!$K22)</f>
        <v/>
      </c>
      <c r="U9" s="93" t="str">
        <f>IF('入力用（色付きの枠に直接入力）'!$K23="","",'入力用（色付きの枠に直接入力）'!$K23)</f>
        <v/>
      </c>
      <c r="V9" s="92" t="str">
        <f>IF('入力用（色付きの枠に直接入力）'!$O22="","",'入力用（色付きの枠に直接入力）'!$O22)</f>
        <v/>
      </c>
      <c r="W9" s="93" t="str">
        <f>IF('入力用（色付きの枠に直接入力）'!$O23="","",'入力用（色付きの枠に直接入力）'!$O23)</f>
        <v/>
      </c>
      <c r="X9" s="92" t="str">
        <f>IF('入力用（色付きの枠に直接入力）'!$S22="","",'入力用（色付きの枠に直接入力）'!$S22)</f>
        <v/>
      </c>
      <c r="Y9" s="93" t="str">
        <f>IF('入力用（色付きの枠に直接入力）'!$S23="","",'入力用（色付きの枠に直接入力）'!$S23)</f>
        <v/>
      </c>
    </row>
    <row r="10" spans="1:25" ht="20.100000000000001" customHeight="1" thickBot="1" x14ac:dyDescent="0.25">
      <c r="A10" s="63" t="str">
        <f>IF('入力用（色付きの枠に直接入力）'!$B24="","",'入力用（色付きの枠に直接入力）'!$B24)</f>
        <v/>
      </c>
      <c r="B10" s="64" t="str">
        <f>IF('入力用（色付きの枠に直接入力）'!$B25="","",'入力用（色付きの枠に直接入力）'!$B25)</f>
        <v/>
      </c>
      <c r="C10" s="61" t="str">
        <f>IF('入力用（色付きの枠に直接入力）'!$B$2="","",'入力用（色付きの枠に直接入力）'!$B$2)</f>
        <v/>
      </c>
      <c r="D10" s="159">
        <v>9</v>
      </c>
      <c r="E10" s="165" t="str">
        <f>IF(R10="","",VLOOKUP(R10,換算表!$AK$3:$AM$11,2,0))</f>
        <v/>
      </c>
      <c r="F10" s="123" t="str">
        <f>IF(S10="","",VLOOKUP(S10,換算表!$AK$3:$AM$11,2,0))</f>
        <v/>
      </c>
      <c r="G10" s="166">
        <f t="shared" si="0"/>
        <v>0</v>
      </c>
      <c r="H10" s="165" t="str">
        <f>IF(T10="","",VLOOKUP(T10,換算表!$Q$3:$S$11,2,0))</f>
        <v/>
      </c>
      <c r="I10" s="123" t="str">
        <f>IF(U10="","",VLOOKUP(U10,換算表!$Q$3:$S$13,2,0))</f>
        <v/>
      </c>
      <c r="J10" s="166">
        <f t="shared" si="1"/>
        <v>0</v>
      </c>
      <c r="K10" s="165" t="str">
        <f>IF(V10="","",VLOOKUP(V10,換算表!$M$3:$O$13,2,0))</f>
        <v/>
      </c>
      <c r="L10" s="123" t="str">
        <f>IF(W10="","",VLOOKUP(W10,換算表!$M$3:$O$13,2,0))</f>
        <v/>
      </c>
      <c r="M10" s="166">
        <f t="shared" si="2"/>
        <v>0</v>
      </c>
      <c r="N10" s="165" t="str">
        <f>IF(X10="","",VLOOKUP(X10,換算表!$AG$3:$AI$19,2,0))</f>
        <v/>
      </c>
      <c r="O10" s="123" t="str">
        <f>IF(Y10="","",VLOOKUP(Y10,換算表!$AG$3:$AI$19,2,0))</f>
        <v/>
      </c>
      <c r="P10" s="72">
        <f t="shared" si="3"/>
        <v>0</v>
      </c>
      <c r="Q10" s="75">
        <f t="shared" si="4"/>
        <v>0</v>
      </c>
      <c r="R10" s="92" t="str">
        <f>IF('入力用（色付きの枠に直接入力）'!$G24="","",'入力用（色付きの枠に直接入力）'!$G24)</f>
        <v/>
      </c>
      <c r="S10" s="93" t="str">
        <f>IF('入力用（色付きの枠に直接入力）'!$G25="","",'入力用（色付きの枠に直接入力）'!$G25)</f>
        <v/>
      </c>
      <c r="T10" s="92" t="str">
        <f>IF('入力用（色付きの枠に直接入力）'!$K24="","",'入力用（色付きの枠に直接入力）'!$K24)</f>
        <v/>
      </c>
      <c r="U10" s="93" t="str">
        <f>IF('入力用（色付きの枠に直接入力）'!$K25="","",'入力用（色付きの枠に直接入力）'!$K25)</f>
        <v/>
      </c>
      <c r="V10" s="92" t="str">
        <f>IF('入力用（色付きの枠に直接入力）'!$O24="","",'入力用（色付きの枠に直接入力）'!$O24)</f>
        <v/>
      </c>
      <c r="W10" s="93" t="str">
        <f>IF('入力用（色付きの枠に直接入力）'!$O25="","",'入力用（色付きの枠に直接入力）'!$O25)</f>
        <v/>
      </c>
      <c r="X10" s="92" t="str">
        <f>IF('入力用（色付きの枠に直接入力）'!$S24="","",'入力用（色付きの枠に直接入力）'!$S24)</f>
        <v/>
      </c>
      <c r="Y10" s="93" t="str">
        <f>IF('入力用（色付きの枠に直接入力）'!$S25="","",'入力用（色付きの枠に直接入力）'!$S25)</f>
        <v/>
      </c>
    </row>
    <row r="11" spans="1:25" ht="20.100000000000001" customHeight="1" thickBot="1" x14ac:dyDescent="0.25">
      <c r="A11" s="63" t="str">
        <f>IF('入力用（色付きの枠に直接入力）'!$B26="","",'入力用（色付きの枠に直接入力）'!$B26)</f>
        <v/>
      </c>
      <c r="B11" s="64" t="str">
        <f>IF('入力用（色付きの枠に直接入力）'!$B27="","",'入力用（色付きの枠に直接入力）'!$B27)</f>
        <v/>
      </c>
      <c r="C11" s="61" t="str">
        <f>IF('入力用（色付きの枠に直接入力）'!$B$2="","",'入力用（色付きの枠に直接入力）'!$B$2)</f>
        <v/>
      </c>
      <c r="D11" s="159">
        <v>10</v>
      </c>
      <c r="E11" s="73" t="str">
        <f>IF(R11="","",VLOOKUP(R11,換算表!$AK$3:$AM$11,2,0))</f>
        <v/>
      </c>
      <c r="F11" s="74" t="str">
        <f>IF(S11="","",VLOOKUP(S11,換算表!$AK$3:$AM$11,2,0))</f>
        <v/>
      </c>
      <c r="G11" s="75">
        <f t="shared" si="0"/>
        <v>0</v>
      </c>
      <c r="H11" s="73" t="str">
        <f>IF(T11="","",VLOOKUP(T11,換算表!$Q$3:$S$11,2,0))</f>
        <v/>
      </c>
      <c r="I11" s="74" t="str">
        <f>IF(U11="","",VLOOKUP(U11,換算表!$Q$3:$S$11,2,0))</f>
        <v/>
      </c>
      <c r="J11" s="75">
        <f t="shared" si="1"/>
        <v>0</v>
      </c>
      <c r="K11" s="73" t="str">
        <f>IF(V11="","",VLOOKUP(V11,換算表!$M$3:$O$13,2,0))</f>
        <v/>
      </c>
      <c r="L11" s="74" t="str">
        <f>IF(W11="","",VLOOKUP(W11,換算表!$M$3:$O$13,2,0))</f>
        <v/>
      </c>
      <c r="M11" s="75">
        <f t="shared" si="2"/>
        <v>0</v>
      </c>
      <c r="N11" s="73" t="str">
        <f>IF(X11="","",VLOOKUP(X11,換算表!$AG$3:$AI$19,2,0))</f>
        <v/>
      </c>
      <c r="O11" s="74" t="str">
        <f>IF(Y11="","",VLOOKUP(Y11,換算表!$AG$3:$AI$19,2,0))</f>
        <v/>
      </c>
      <c r="P11" s="72">
        <f t="shared" si="3"/>
        <v>0</v>
      </c>
      <c r="Q11" s="75">
        <f t="shared" si="4"/>
        <v>0</v>
      </c>
      <c r="R11" s="92" t="str">
        <f>IF('入力用（色付きの枠に直接入力）'!$G26="","",'入力用（色付きの枠に直接入力）'!$G26)</f>
        <v/>
      </c>
      <c r="S11" s="93" t="str">
        <f>IF('入力用（色付きの枠に直接入力）'!$G27="","",'入力用（色付きの枠に直接入力）'!$G27)</f>
        <v/>
      </c>
      <c r="T11" s="92" t="str">
        <f>IF('入力用（色付きの枠に直接入力）'!$K26="","",'入力用（色付きの枠に直接入力）'!$K26)</f>
        <v/>
      </c>
      <c r="U11" s="93" t="str">
        <f>IF('入力用（色付きの枠に直接入力）'!$K27="","",'入力用（色付きの枠に直接入力）'!$K27)</f>
        <v/>
      </c>
      <c r="V11" s="92" t="str">
        <f>IF('入力用（色付きの枠に直接入力）'!$O26="","",'入力用（色付きの枠に直接入力）'!$O26)</f>
        <v/>
      </c>
      <c r="W11" s="93" t="str">
        <f>IF('入力用（色付きの枠に直接入力）'!$O27="","",'入力用（色付きの枠に直接入力）'!$O27)</f>
        <v/>
      </c>
      <c r="X11" s="92" t="str">
        <f>IF('入力用（色付きの枠に直接入力）'!$S26="","",'入力用（色付きの枠に直接入力）'!$S26)</f>
        <v/>
      </c>
      <c r="Y11" s="93" t="str">
        <f>IF('入力用（色付きの枠に直接入力）'!$S27="","",'入力用（色付きの枠に直接入力）'!$S27)</f>
        <v/>
      </c>
    </row>
    <row r="12" spans="1:25" ht="20.100000000000001" customHeight="1" thickBot="1" x14ac:dyDescent="0.25">
      <c r="A12" s="63" t="str">
        <f>IF('入力用（色付きの枠に直接入力）'!$B28="","",'入力用（色付きの枠に直接入力）'!$B28)</f>
        <v/>
      </c>
      <c r="B12" s="64" t="str">
        <f>IF('入力用（色付きの枠に直接入力）'!$B29="","",'入力用（色付きの枠に直接入力）'!$B29)</f>
        <v/>
      </c>
      <c r="C12" s="61" t="str">
        <f>IF('入力用（色付きの枠に直接入力）'!$B$2="","",'入力用（色付きの枠に直接入力）'!$B$2)</f>
        <v/>
      </c>
      <c r="D12" s="159">
        <v>11</v>
      </c>
      <c r="E12" s="165" t="str">
        <f>IF(R12="","",VLOOKUP(R12,換算表!$AK$3:$AM$11,2,0))</f>
        <v/>
      </c>
      <c r="F12" s="123" t="str">
        <f>IF(S12="","",VLOOKUP(S12,換算表!$AK$3:$AM$11,2,0))</f>
        <v/>
      </c>
      <c r="G12" s="166">
        <f t="shared" si="0"/>
        <v>0</v>
      </c>
      <c r="H12" s="165" t="str">
        <f>IF(T12="","",VLOOKUP(T12,換算表!$Q$3:$S$11,2,0))</f>
        <v/>
      </c>
      <c r="I12" s="123" t="str">
        <f>IF(U12="","",VLOOKUP(U12,換算表!$Q$3:$S$13,2,0))</f>
        <v/>
      </c>
      <c r="J12" s="166">
        <f t="shared" si="1"/>
        <v>0</v>
      </c>
      <c r="K12" s="165" t="str">
        <f>IF(V12="","",VLOOKUP(V12,換算表!$M$3:$O$13,2,0))</f>
        <v/>
      </c>
      <c r="L12" s="123" t="str">
        <f>IF(W12="","",VLOOKUP(W12,換算表!$M$3:$O$13,2,0))</f>
        <v/>
      </c>
      <c r="M12" s="166">
        <f t="shared" si="2"/>
        <v>0</v>
      </c>
      <c r="N12" s="165" t="str">
        <f>IF(X12="","",VLOOKUP(X12,換算表!$AG$3:$AI$19,2,0))</f>
        <v/>
      </c>
      <c r="O12" s="123" t="str">
        <f>IF(Y12="","",VLOOKUP(Y12,換算表!$AG$3:$AI$19,2,0))</f>
        <v/>
      </c>
      <c r="P12" s="72">
        <f t="shared" si="3"/>
        <v>0</v>
      </c>
      <c r="Q12" s="164">
        <f t="shared" si="4"/>
        <v>0</v>
      </c>
      <c r="R12" s="92" t="str">
        <f>IF('入力用（色付きの枠に直接入力）'!$G28="","",'入力用（色付きの枠に直接入力）'!$G28)</f>
        <v/>
      </c>
      <c r="S12" s="93" t="str">
        <f>IF('入力用（色付きの枠に直接入力）'!$G29="","",'入力用（色付きの枠に直接入力）'!$G29)</f>
        <v/>
      </c>
      <c r="T12" s="92" t="str">
        <f>IF('入力用（色付きの枠に直接入力）'!$K28="","",'入力用（色付きの枠に直接入力）'!$K28)</f>
        <v/>
      </c>
      <c r="U12" s="93" t="str">
        <f>IF('入力用（色付きの枠に直接入力）'!$K29="","",'入力用（色付きの枠に直接入力）'!$K29)</f>
        <v/>
      </c>
      <c r="V12" s="92" t="str">
        <f>IF('入力用（色付きの枠に直接入力）'!$O28="","",'入力用（色付きの枠に直接入力）'!$O28)</f>
        <v/>
      </c>
      <c r="W12" s="93" t="str">
        <f>IF('入力用（色付きの枠に直接入力）'!$O29="","",'入力用（色付きの枠に直接入力）'!$O29)</f>
        <v/>
      </c>
      <c r="X12" s="92" t="str">
        <f>IF('入力用（色付きの枠に直接入力）'!$S28="","",'入力用（色付きの枠に直接入力）'!$S28)</f>
        <v/>
      </c>
      <c r="Y12" s="93" t="str">
        <f>IF('入力用（色付きの枠に直接入力）'!$S29="","",'入力用（色付きの枠に直接入力）'!$S29)</f>
        <v/>
      </c>
    </row>
    <row r="13" spans="1:25" ht="20.100000000000001" customHeight="1" thickBot="1" x14ac:dyDescent="0.25">
      <c r="A13" s="63" t="str">
        <f>IF('入力用（色付きの枠に直接入力）'!$B30="","",'入力用（色付きの枠に直接入力）'!$B30)</f>
        <v/>
      </c>
      <c r="B13" s="64" t="str">
        <f>IF('入力用（色付きの枠に直接入力）'!$B31="","",'入力用（色付きの枠に直接入力）'!$B31)</f>
        <v/>
      </c>
      <c r="C13" s="61" t="str">
        <f>IF('入力用（色付きの枠に直接入力）'!$B$2="","",'入力用（色付きの枠に直接入力）'!$B$2)</f>
        <v/>
      </c>
      <c r="D13" s="159">
        <v>12</v>
      </c>
      <c r="E13" s="73" t="str">
        <f>IF(R13="","",VLOOKUP(R13,換算表!$AK$3:$AM$11,2,0))</f>
        <v/>
      </c>
      <c r="F13" s="74" t="str">
        <f>IF(S13="","",VLOOKUP(S13,換算表!$AK$3:$AM$11,2,0))</f>
        <v/>
      </c>
      <c r="G13" s="75">
        <f t="shared" si="0"/>
        <v>0</v>
      </c>
      <c r="H13" s="73" t="str">
        <f>IF(T13="","",VLOOKUP(T13,換算表!$Q$3:$S$11,2,0))</f>
        <v/>
      </c>
      <c r="I13" s="74" t="str">
        <f>IF(U13="","",VLOOKUP(U13,換算表!$Q$3:$S$11,2,0))</f>
        <v/>
      </c>
      <c r="J13" s="75">
        <f t="shared" si="1"/>
        <v>0</v>
      </c>
      <c r="K13" s="73" t="str">
        <f>IF(V13="","",VLOOKUP(V13,換算表!$M$3:$O$13,2,0))</f>
        <v/>
      </c>
      <c r="L13" s="74" t="str">
        <f>IF(W13="","",VLOOKUP(W13,換算表!$M$3:$O$13,2,0))</f>
        <v/>
      </c>
      <c r="M13" s="75">
        <f t="shared" si="2"/>
        <v>0</v>
      </c>
      <c r="N13" s="73" t="str">
        <f>IF(X13="","",VLOOKUP(X13,換算表!$AG$3:$AI$19,2,0))</f>
        <v/>
      </c>
      <c r="O13" s="74" t="str">
        <f>IF(Y13="","",VLOOKUP(Y13,換算表!$AG$3:$AI$19,2,0))</f>
        <v/>
      </c>
      <c r="P13" s="72">
        <f t="shared" si="3"/>
        <v>0</v>
      </c>
      <c r="Q13" s="163">
        <f t="shared" si="4"/>
        <v>0</v>
      </c>
      <c r="R13" s="92" t="str">
        <f>IF('入力用（色付きの枠に直接入力）'!$G30="","",'入力用（色付きの枠に直接入力）'!$G30)</f>
        <v/>
      </c>
      <c r="S13" s="93" t="str">
        <f>IF('入力用（色付きの枠に直接入力）'!$G31="","",'入力用（色付きの枠に直接入力）'!$G31)</f>
        <v/>
      </c>
      <c r="T13" s="92" t="str">
        <f>IF('入力用（色付きの枠に直接入力）'!$K30="","",'入力用（色付きの枠に直接入力）'!$K30)</f>
        <v/>
      </c>
      <c r="U13" s="93" t="str">
        <f>IF('入力用（色付きの枠に直接入力）'!$K31="","",'入力用（色付きの枠に直接入力）'!$K31)</f>
        <v/>
      </c>
      <c r="V13" s="92" t="str">
        <f>IF('入力用（色付きの枠に直接入力）'!$O30="","",'入力用（色付きの枠に直接入力）'!$O30)</f>
        <v/>
      </c>
      <c r="W13" s="93" t="str">
        <f>IF('入力用（色付きの枠に直接入力）'!$O31="","",'入力用（色付きの枠に直接入力）'!$O31)</f>
        <v/>
      </c>
      <c r="X13" s="92" t="str">
        <f>IF('入力用（色付きの枠に直接入力）'!$S30="","",'入力用（色付きの枠に直接入力）'!$S30)</f>
        <v/>
      </c>
      <c r="Y13" s="93" t="str">
        <f>IF('入力用（色付きの枠に直接入力）'!$S31="","",'入力用（色付きの枠に直接入力）'!$S31)</f>
        <v/>
      </c>
    </row>
    <row r="14" spans="1:25" ht="20.100000000000001" customHeight="1" thickBot="1" x14ac:dyDescent="0.25">
      <c r="A14" s="63" t="str">
        <f>IF('入力用（色付きの枠に直接入力）'!$B32="","",'入力用（色付きの枠に直接入力）'!$B32)</f>
        <v/>
      </c>
      <c r="B14" s="64" t="str">
        <f>IF('入力用（色付きの枠に直接入力）'!$B33="","",'入力用（色付きの枠に直接入力）'!$B33)</f>
        <v/>
      </c>
      <c r="C14" s="61" t="str">
        <f>IF('入力用（色付きの枠に直接入力）'!$B$2="","",'入力用（色付きの枠に直接入力）'!$B$2)</f>
        <v/>
      </c>
      <c r="D14" s="159">
        <v>13</v>
      </c>
      <c r="E14" s="165" t="str">
        <f>IF(R14="","",VLOOKUP(R14,換算表!$AK$3:$AM$11,2,0))</f>
        <v/>
      </c>
      <c r="F14" s="123" t="str">
        <f>IF(S14="","",VLOOKUP(S14,換算表!$AK$3:$AM$11,2,0))</f>
        <v/>
      </c>
      <c r="G14" s="166">
        <f t="shared" si="0"/>
        <v>0</v>
      </c>
      <c r="H14" s="165" t="str">
        <f>IF(T14="","",VLOOKUP(T14,換算表!$Q$3:$S$11,2,0))</f>
        <v/>
      </c>
      <c r="I14" s="123" t="str">
        <f>IF(U14="","",VLOOKUP(U14,換算表!$Q$3:$S$13,2,0))</f>
        <v/>
      </c>
      <c r="J14" s="166">
        <f t="shared" si="1"/>
        <v>0</v>
      </c>
      <c r="K14" s="165" t="str">
        <f>IF(V14="","",VLOOKUP(V14,換算表!$M$3:$O$13,2,0))</f>
        <v/>
      </c>
      <c r="L14" s="123" t="str">
        <f>IF(W14="","",VLOOKUP(W14,換算表!$M$3:$O$13,2,0))</f>
        <v/>
      </c>
      <c r="M14" s="166">
        <f t="shared" si="2"/>
        <v>0</v>
      </c>
      <c r="N14" s="165" t="str">
        <f>IF(X14="","",VLOOKUP(X14,換算表!$AG$3:$AI$19,2,0))</f>
        <v/>
      </c>
      <c r="O14" s="123" t="str">
        <f>IF(Y14="","",VLOOKUP(Y14,換算表!$AG$3:$AI$19,2,0))</f>
        <v/>
      </c>
      <c r="P14" s="72">
        <f t="shared" si="3"/>
        <v>0</v>
      </c>
      <c r="Q14" s="163">
        <f t="shared" si="4"/>
        <v>0</v>
      </c>
      <c r="R14" s="92" t="str">
        <f>IF('入力用（色付きの枠に直接入力）'!$G32="","",'入力用（色付きの枠に直接入力）'!$G32)</f>
        <v/>
      </c>
      <c r="S14" s="93" t="str">
        <f>IF('入力用（色付きの枠に直接入力）'!$G33="","",'入力用（色付きの枠に直接入力）'!$G33)</f>
        <v/>
      </c>
      <c r="T14" s="92" t="str">
        <f>IF('入力用（色付きの枠に直接入力）'!$K32="","",'入力用（色付きの枠に直接入力）'!$K32)</f>
        <v/>
      </c>
      <c r="U14" s="93" t="str">
        <f>IF('入力用（色付きの枠に直接入力）'!$K33="","",'入力用（色付きの枠に直接入力）'!$K33)</f>
        <v/>
      </c>
      <c r="V14" s="92" t="str">
        <f>IF('入力用（色付きの枠に直接入力）'!$O32="","",'入力用（色付きの枠に直接入力）'!$O32)</f>
        <v/>
      </c>
      <c r="W14" s="93" t="str">
        <f>IF('入力用（色付きの枠に直接入力）'!$O33="","",'入力用（色付きの枠に直接入力）'!$O33)</f>
        <v/>
      </c>
      <c r="X14" s="92" t="str">
        <f>IF('入力用（色付きの枠に直接入力）'!$S32="","",'入力用（色付きの枠に直接入力）'!$S32)</f>
        <v/>
      </c>
      <c r="Y14" s="93" t="str">
        <f>IF('入力用（色付きの枠に直接入力）'!$S33="","",'入力用（色付きの枠に直接入力）'!$S33)</f>
        <v/>
      </c>
    </row>
    <row r="15" spans="1:25" ht="20.100000000000001" customHeight="1" thickBot="1" x14ac:dyDescent="0.25">
      <c r="A15" s="63" t="str">
        <f>IF('入力用（色付きの枠に直接入力）'!$B34="","",'入力用（色付きの枠に直接入力）'!$B34)</f>
        <v/>
      </c>
      <c r="B15" s="64" t="str">
        <f>IF('入力用（色付きの枠に直接入力）'!$B35="","",'入力用（色付きの枠に直接入力）'!$B35)</f>
        <v/>
      </c>
      <c r="C15" s="61" t="str">
        <f>IF('入力用（色付きの枠に直接入力）'!$B$2="","",'入力用（色付きの枠に直接入力）'!$B$2)</f>
        <v/>
      </c>
      <c r="D15" s="159">
        <v>14</v>
      </c>
      <c r="E15" s="73" t="str">
        <f>IF(R15="","",VLOOKUP(R15,換算表!$AK$3:$AM$11,2,0))</f>
        <v/>
      </c>
      <c r="F15" s="74" t="str">
        <f>IF(S15="","",VLOOKUP(S15,換算表!$AK$3:$AM$11,2,0))</f>
        <v/>
      </c>
      <c r="G15" s="75">
        <f t="shared" si="0"/>
        <v>0</v>
      </c>
      <c r="H15" s="73" t="str">
        <f>IF(T15="","",VLOOKUP(T15,換算表!$Q$3:$S$11,2,0))</f>
        <v/>
      </c>
      <c r="I15" s="74" t="str">
        <f>IF(U15="","",VLOOKUP(U15,換算表!$Q$3:$S$11,2,0))</f>
        <v/>
      </c>
      <c r="J15" s="75">
        <f t="shared" si="1"/>
        <v>0</v>
      </c>
      <c r="K15" s="73" t="str">
        <f>IF(V15="","",VLOOKUP(V15,換算表!$M$3:$O$13,2,0))</f>
        <v/>
      </c>
      <c r="L15" s="74" t="str">
        <f>IF(W15="","",VLOOKUP(W15,換算表!$M$3:$O$13,2,0))</f>
        <v/>
      </c>
      <c r="M15" s="75">
        <f t="shared" si="2"/>
        <v>0</v>
      </c>
      <c r="N15" s="73" t="str">
        <f>IF(X15="","",VLOOKUP(X15,換算表!$AG$3:$AI$19,2,0))</f>
        <v/>
      </c>
      <c r="O15" s="74" t="str">
        <f>IF(Y15="","",VLOOKUP(Y15,換算表!$AG$3:$AI$19,2,0))</f>
        <v/>
      </c>
      <c r="P15" s="72">
        <f t="shared" si="3"/>
        <v>0</v>
      </c>
      <c r="Q15" s="163">
        <f t="shared" si="4"/>
        <v>0</v>
      </c>
      <c r="R15" s="92" t="str">
        <f>IF('入力用（色付きの枠に直接入力）'!$G34="","",'入力用（色付きの枠に直接入力）'!$G34)</f>
        <v/>
      </c>
      <c r="S15" s="93" t="str">
        <f>IF('入力用（色付きの枠に直接入力）'!$G35="","",'入力用（色付きの枠に直接入力）'!$G35)</f>
        <v/>
      </c>
      <c r="T15" s="92" t="str">
        <f>IF('入力用（色付きの枠に直接入力）'!$K34="","",'入力用（色付きの枠に直接入力）'!$K34)</f>
        <v/>
      </c>
      <c r="U15" s="93" t="str">
        <f>IF('入力用（色付きの枠に直接入力）'!$K35="","",'入力用（色付きの枠に直接入力）'!$K35)</f>
        <v/>
      </c>
      <c r="V15" s="92" t="str">
        <f>IF('入力用（色付きの枠に直接入力）'!$O34="","",'入力用（色付きの枠に直接入力）'!$O34)</f>
        <v/>
      </c>
      <c r="W15" s="93" t="str">
        <f>IF('入力用（色付きの枠に直接入力）'!$O35="","",'入力用（色付きの枠に直接入力）'!$O35)</f>
        <v/>
      </c>
      <c r="X15" s="92" t="str">
        <f>IF('入力用（色付きの枠に直接入力）'!$S34="","",'入力用（色付きの枠に直接入力）'!$S34)</f>
        <v/>
      </c>
      <c r="Y15" s="93" t="str">
        <f>IF('入力用（色付きの枠に直接入力）'!$S35="","",'入力用（色付きの枠に直接入力）'!$S35)</f>
        <v/>
      </c>
    </row>
    <row r="16" spans="1:25" ht="20.100000000000001" customHeight="1" thickBot="1" x14ac:dyDescent="0.25">
      <c r="A16" s="63" t="str">
        <f>IF('入力用（色付きの枠に直接入力）'!$B36="","",'入力用（色付きの枠に直接入力）'!$B36)</f>
        <v/>
      </c>
      <c r="B16" s="64" t="str">
        <f>IF('入力用（色付きの枠に直接入力）'!$B37="","",'入力用（色付きの枠に直接入力）'!$B37)</f>
        <v/>
      </c>
      <c r="C16" s="61" t="str">
        <f>IF('入力用（色付きの枠に直接入力）'!$B$2="","",'入力用（色付きの枠に直接入力）'!$B$2)</f>
        <v/>
      </c>
      <c r="D16" s="159">
        <v>15</v>
      </c>
      <c r="E16" s="165" t="str">
        <f>IF(R16="","",VLOOKUP(R16,換算表!$AK$3:$AM$11,2,0))</f>
        <v/>
      </c>
      <c r="F16" s="123" t="str">
        <f>IF(S16="","",VLOOKUP(S16,換算表!$AK$3:$AM$11,2,0))</f>
        <v/>
      </c>
      <c r="G16" s="166">
        <f t="shared" si="0"/>
        <v>0</v>
      </c>
      <c r="H16" s="165" t="str">
        <f>IF(T16="","",VLOOKUP(T16,換算表!$Q$3:$S$11,2,0))</f>
        <v/>
      </c>
      <c r="I16" s="123" t="str">
        <f>IF(U16="","",VLOOKUP(U16,換算表!$Q$3:$S$13,2,0))</f>
        <v/>
      </c>
      <c r="J16" s="166">
        <f t="shared" si="1"/>
        <v>0</v>
      </c>
      <c r="K16" s="165" t="str">
        <f>IF(V16="","",VLOOKUP(V16,換算表!$M$3:$O$13,2,0))</f>
        <v/>
      </c>
      <c r="L16" s="123" t="str">
        <f>IF(W16="","",VLOOKUP(W16,換算表!$M$3:$O$13,2,0))</f>
        <v/>
      </c>
      <c r="M16" s="166">
        <f t="shared" si="2"/>
        <v>0</v>
      </c>
      <c r="N16" s="165" t="str">
        <f>IF(X16="","",VLOOKUP(X16,換算表!$AG$3:$AI$19,2,0))</f>
        <v/>
      </c>
      <c r="O16" s="123" t="str">
        <f>IF(Y16="","",VLOOKUP(Y16,換算表!$AG$3:$AI$19,2,0))</f>
        <v/>
      </c>
      <c r="P16" s="72">
        <f t="shared" si="3"/>
        <v>0</v>
      </c>
      <c r="Q16" s="75">
        <f t="shared" si="4"/>
        <v>0</v>
      </c>
      <c r="R16" s="92" t="str">
        <f>IF('入力用（色付きの枠に直接入力）'!$G36="","",'入力用（色付きの枠に直接入力）'!$G36)</f>
        <v/>
      </c>
      <c r="S16" s="93" t="str">
        <f>IF('入力用（色付きの枠に直接入力）'!$G37="","",'入力用（色付きの枠に直接入力）'!$G37)</f>
        <v/>
      </c>
      <c r="T16" s="92" t="str">
        <f>IF('入力用（色付きの枠に直接入力）'!$K36="","",'入力用（色付きの枠に直接入力）'!$K36)</f>
        <v/>
      </c>
      <c r="U16" s="93" t="str">
        <f>IF('入力用（色付きの枠に直接入力）'!$K37="","",'入力用（色付きの枠に直接入力）'!$K37)</f>
        <v/>
      </c>
      <c r="V16" s="92" t="str">
        <f>IF('入力用（色付きの枠に直接入力）'!$O36="","",'入力用（色付きの枠に直接入力）'!$O36)</f>
        <v/>
      </c>
      <c r="W16" s="93" t="str">
        <f>IF('入力用（色付きの枠に直接入力）'!$O37="","",'入力用（色付きの枠に直接入力）'!$O37)</f>
        <v/>
      </c>
      <c r="X16" s="92" t="str">
        <f>IF('入力用（色付きの枠に直接入力）'!$S36="","",'入力用（色付きの枠に直接入力）'!$S36)</f>
        <v/>
      </c>
      <c r="Y16" s="93" t="str">
        <f>IF('入力用（色付きの枠に直接入力）'!$S37="","",'入力用（色付きの枠に直接入力）'!$S37)</f>
        <v/>
      </c>
    </row>
    <row r="17" spans="1:25" ht="20.100000000000001" customHeight="1" thickBot="1" x14ac:dyDescent="0.25">
      <c r="A17" s="63" t="str">
        <f>IF('入力用（色付きの枠に直接入力）'!$B38="","",'入力用（色付きの枠に直接入力）'!$B38)</f>
        <v/>
      </c>
      <c r="B17" s="64" t="str">
        <f>IF('入力用（色付きの枠に直接入力）'!$B39="","",'入力用（色付きの枠に直接入力）'!$B39)</f>
        <v/>
      </c>
      <c r="C17" s="61" t="str">
        <f>IF('入力用（色付きの枠に直接入力）'!$B$2="","",'入力用（色付きの枠に直接入力）'!$B$2)</f>
        <v/>
      </c>
      <c r="D17" s="159">
        <v>16</v>
      </c>
      <c r="E17" s="73" t="str">
        <f>IF(R17="","",VLOOKUP(R17,換算表!$AK$3:$AM$11,2,0))</f>
        <v/>
      </c>
      <c r="F17" s="74" t="str">
        <f>IF(S17="","",VLOOKUP(S17,換算表!$AK$3:$AM$11,2,0))</f>
        <v/>
      </c>
      <c r="G17" s="75">
        <f t="shared" si="0"/>
        <v>0</v>
      </c>
      <c r="H17" s="73" t="str">
        <f>IF(T17="","",VLOOKUP(T17,換算表!$Q$3:$S$11,2,0))</f>
        <v/>
      </c>
      <c r="I17" s="74" t="str">
        <f>IF(U17="","",VLOOKUP(U17,換算表!$Q$3:$S$11,2,0))</f>
        <v/>
      </c>
      <c r="J17" s="75">
        <f t="shared" si="1"/>
        <v>0</v>
      </c>
      <c r="K17" s="73" t="str">
        <f>IF(V17="","",VLOOKUP(V17,換算表!$M$3:$O$13,2,0))</f>
        <v/>
      </c>
      <c r="L17" s="74" t="str">
        <f>IF(W17="","",VLOOKUP(W17,換算表!$M$3:$O$13,2,0))</f>
        <v/>
      </c>
      <c r="M17" s="75">
        <f t="shared" si="2"/>
        <v>0</v>
      </c>
      <c r="N17" s="73" t="str">
        <f>IF(X17="","",VLOOKUP(X17,換算表!$AG$3:$AI$19,2,0))</f>
        <v/>
      </c>
      <c r="O17" s="74" t="str">
        <f>IF(Y17="","",VLOOKUP(Y17,換算表!$AG$3:$AI$19,2,0))</f>
        <v/>
      </c>
      <c r="P17" s="72">
        <f t="shared" si="3"/>
        <v>0</v>
      </c>
      <c r="Q17" s="75">
        <f t="shared" si="4"/>
        <v>0</v>
      </c>
      <c r="R17" s="92" t="str">
        <f>IF('入力用（色付きの枠に直接入力）'!$G38="","",'入力用（色付きの枠に直接入力）'!$G38)</f>
        <v/>
      </c>
      <c r="S17" s="93" t="str">
        <f>IF('入力用（色付きの枠に直接入力）'!$G39="","",'入力用（色付きの枠に直接入力）'!$G39)</f>
        <v/>
      </c>
      <c r="T17" s="92" t="str">
        <f>IF('入力用（色付きの枠に直接入力）'!$K38="","",'入力用（色付きの枠に直接入力）'!$K38)</f>
        <v/>
      </c>
      <c r="U17" s="93" t="str">
        <f>IF('入力用（色付きの枠に直接入力）'!$K39="","",'入力用（色付きの枠に直接入力）'!$K39)</f>
        <v/>
      </c>
      <c r="V17" s="92" t="str">
        <f>IF('入力用（色付きの枠に直接入力）'!$O38="","",'入力用（色付きの枠に直接入力）'!$O38)</f>
        <v/>
      </c>
      <c r="W17" s="93" t="str">
        <f>IF('入力用（色付きの枠に直接入力）'!$O39="","",'入力用（色付きの枠に直接入力）'!$O39)</f>
        <v/>
      </c>
      <c r="X17" s="92" t="str">
        <f>IF('入力用（色付きの枠に直接入力）'!$S38="","",'入力用（色付きの枠に直接入力）'!$S38)</f>
        <v/>
      </c>
      <c r="Y17" s="93" t="str">
        <f>IF('入力用（色付きの枠に直接入力）'!$S39="","",'入力用（色付きの枠に直接入力）'!$S39)</f>
        <v/>
      </c>
    </row>
    <row r="18" spans="1:25" ht="20.100000000000001" customHeight="1" thickBot="1" x14ac:dyDescent="0.25">
      <c r="A18" s="63" t="str">
        <f>IF('入力用（色付きの枠に直接入力）'!$B40="","",'入力用（色付きの枠に直接入力）'!$B40)</f>
        <v/>
      </c>
      <c r="B18" s="64" t="str">
        <f>IF('入力用（色付きの枠に直接入力）'!$B41="","",'入力用（色付きの枠に直接入力）'!$B41)</f>
        <v/>
      </c>
      <c r="C18" s="61" t="str">
        <f>IF('入力用（色付きの枠に直接入力）'!$B$2="","",'入力用（色付きの枠に直接入力）'!$B$2)</f>
        <v/>
      </c>
      <c r="D18" s="159">
        <v>17</v>
      </c>
      <c r="E18" s="165" t="str">
        <f>IF(R18="","",VLOOKUP(R18,換算表!$AK$3:$AM$11,2,0))</f>
        <v/>
      </c>
      <c r="F18" s="123" t="str">
        <f>IF(S18="","",VLOOKUP(S18,換算表!$AK$3:$AM$11,2,0))</f>
        <v/>
      </c>
      <c r="G18" s="166">
        <f t="shared" si="0"/>
        <v>0</v>
      </c>
      <c r="H18" s="165" t="str">
        <f>IF(T18="","",VLOOKUP(T18,換算表!$Q$3:$S$11,2,0))</f>
        <v/>
      </c>
      <c r="I18" s="123" t="str">
        <f>IF(U18="","",VLOOKUP(U18,換算表!$Q$3:$S$13,2,0))</f>
        <v/>
      </c>
      <c r="J18" s="166">
        <f t="shared" si="1"/>
        <v>0</v>
      </c>
      <c r="K18" s="165" t="str">
        <f>IF(V18="","",VLOOKUP(V18,換算表!$M$3:$O$13,2,0))</f>
        <v/>
      </c>
      <c r="L18" s="123" t="str">
        <f>IF(W18="","",VLOOKUP(W18,換算表!$M$3:$O$13,2,0))</f>
        <v/>
      </c>
      <c r="M18" s="166">
        <f t="shared" si="2"/>
        <v>0</v>
      </c>
      <c r="N18" s="165" t="str">
        <f>IF(X18="","",VLOOKUP(X18,換算表!$AG$3:$AI$19,2,0))</f>
        <v/>
      </c>
      <c r="O18" s="123" t="str">
        <f>IF(Y18="","",VLOOKUP(Y18,換算表!$AG$3:$AI$19,2,0))</f>
        <v/>
      </c>
      <c r="P18" s="72">
        <f t="shared" si="3"/>
        <v>0</v>
      </c>
      <c r="Q18" s="75">
        <f t="shared" si="4"/>
        <v>0</v>
      </c>
      <c r="R18" s="92" t="str">
        <f>IF('入力用（色付きの枠に直接入力）'!$G40="","",'入力用（色付きの枠に直接入力）'!$G40)</f>
        <v/>
      </c>
      <c r="S18" s="93" t="str">
        <f>IF('入力用（色付きの枠に直接入力）'!$G41="","",'入力用（色付きの枠に直接入力）'!$G41)</f>
        <v/>
      </c>
      <c r="T18" s="92" t="str">
        <f>IF('入力用（色付きの枠に直接入力）'!$K40="","",'入力用（色付きの枠に直接入力）'!$K40)</f>
        <v/>
      </c>
      <c r="U18" s="93" t="str">
        <f>IF('入力用（色付きの枠に直接入力）'!$K41="","",'入力用（色付きの枠に直接入力）'!$K41)</f>
        <v/>
      </c>
      <c r="V18" s="92" t="str">
        <f>IF('入力用（色付きの枠に直接入力）'!$O40="","",'入力用（色付きの枠に直接入力）'!$O40)</f>
        <v/>
      </c>
      <c r="W18" s="93" t="str">
        <f>IF('入力用（色付きの枠に直接入力）'!$O41="","",'入力用（色付きの枠に直接入力）'!$O41)</f>
        <v/>
      </c>
      <c r="X18" s="92" t="str">
        <f>IF('入力用（色付きの枠に直接入力）'!$S40="","",'入力用（色付きの枠に直接入力）'!$S40)</f>
        <v/>
      </c>
      <c r="Y18" s="93" t="str">
        <f>IF('入力用（色付きの枠に直接入力）'!$S41="","",'入力用（色付きの枠に直接入力）'!$S41)</f>
        <v/>
      </c>
    </row>
    <row r="19" spans="1:25" ht="20.100000000000001" customHeight="1" thickBot="1" x14ac:dyDescent="0.25">
      <c r="A19" s="63" t="str">
        <f>IF('入力用（色付きの枠に直接入力）'!$B42="","",'入力用（色付きの枠に直接入力）'!$B42)</f>
        <v/>
      </c>
      <c r="B19" s="64" t="str">
        <f>IF('入力用（色付きの枠に直接入力）'!$B43="","",'入力用（色付きの枠に直接入力）'!$B43)</f>
        <v/>
      </c>
      <c r="C19" s="61" t="str">
        <f>IF('入力用（色付きの枠に直接入力）'!$B$2="","",'入力用（色付きの枠に直接入力）'!$B$2)</f>
        <v/>
      </c>
      <c r="D19" s="159">
        <v>18</v>
      </c>
      <c r="E19" s="73" t="str">
        <f>IF(R19="","",VLOOKUP(R19,換算表!$AK$3:$AM$11,2,0))</f>
        <v/>
      </c>
      <c r="F19" s="74" t="str">
        <f>IF(S19="","",VLOOKUP(S19,換算表!$AK$3:$AM$11,2,0))</f>
        <v/>
      </c>
      <c r="G19" s="75">
        <f t="shared" si="0"/>
        <v>0</v>
      </c>
      <c r="H19" s="73" t="str">
        <f>IF(T19="","",VLOOKUP(T19,換算表!$Q$3:$S$11,2,0))</f>
        <v/>
      </c>
      <c r="I19" s="74" t="str">
        <f>IF(U19="","",VLOOKUP(U19,換算表!$Q$3:$S$11,2,0))</f>
        <v/>
      </c>
      <c r="J19" s="75">
        <f t="shared" si="1"/>
        <v>0</v>
      </c>
      <c r="K19" s="73" t="str">
        <f>IF(V19="","",VLOOKUP(V19,換算表!$M$3:$O$13,2,0))</f>
        <v/>
      </c>
      <c r="L19" s="74" t="str">
        <f>IF(W19="","",VLOOKUP(W19,換算表!$M$3:$O$13,2,0))</f>
        <v/>
      </c>
      <c r="M19" s="75">
        <f t="shared" si="2"/>
        <v>0</v>
      </c>
      <c r="N19" s="73" t="str">
        <f>IF(X19="","",VLOOKUP(X19,換算表!$AG$3:$AI$19,2,0))</f>
        <v/>
      </c>
      <c r="O19" s="74" t="str">
        <f>IF(Y19="","",VLOOKUP(Y19,換算表!$AG$3:$AI$19,2,0))</f>
        <v/>
      </c>
      <c r="P19" s="72">
        <f t="shared" si="3"/>
        <v>0</v>
      </c>
      <c r="Q19" s="75">
        <f t="shared" si="4"/>
        <v>0</v>
      </c>
      <c r="R19" s="92" t="str">
        <f>IF('入力用（色付きの枠に直接入力）'!$G42="","",'入力用（色付きの枠に直接入力）'!$G42)</f>
        <v/>
      </c>
      <c r="S19" s="93" t="str">
        <f>IF('入力用（色付きの枠に直接入力）'!$G43="","",'入力用（色付きの枠に直接入力）'!$G43)</f>
        <v/>
      </c>
      <c r="T19" s="92" t="str">
        <f>IF('入力用（色付きの枠に直接入力）'!$K42="","",'入力用（色付きの枠に直接入力）'!$K42)</f>
        <v/>
      </c>
      <c r="U19" s="93" t="str">
        <f>IF('入力用（色付きの枠に直接入力）'!$K43="","",'入力用（色付きの枠に直接入力）'!$K43)</f>
        <v/>
      </c>
      <c r="V19" s="92" t="str">
        <f>IF('入力用（色付きの枠に直接入力）'!$O42="","",'入力用（色付きの枠に直接入力）'!$O42)</f>
        <v/>
      </c>
      <c r="W19" s="93" t="str">
        <f>IF('入力用（色付きの枠に直接入力）'!$O43="","",'入力用（色付きの枠に直接入力）'!$O43)</f>
        <v/>
      </c>
      <c r="X19" s="92" t="str">
        <f>IF('入力用（色付きの枠に直接入力）'!$S42="","",'入力用（色付きの枠に直接入力）'!$S42)</f>
        <v/>
      </c>
      <c r="Y19" s="93" t="str">
        <f>IF('入力用（色付きの枠に直接入力）'!$S43="","",'入力用（色付きの枠に直接入力）'!$S43)</f>
        <v/>
      </c>
    </row>
    <row r="20" spans="1:25" ht="20.100000000000001" customHeight="1" thickBot="1" x14ac:dyDescent="0.25">
      <c r="A20" s="63" t="str">
        <f>IF('入力用（色付きの枠に直接入力）'!$B44="","",'入力用（色付きの枠に直接入力）'!$B44)</f>
        <v/>
      </c>
      <c r="B20" s="64" t="str">
        <f>IF('入力用（色付きの枠に直接入力）'!$B45="","",'入力用（色付きの枠に直接入力）'!$B45)</f>
        <v/>
      </c>
      <c r="C20" s="61" t="str">
        <f>IF('入力用（色付きの枠に直接入力）'!$B$2="","",'入力用（色付きの枠に直接入力）'!$B$2)</f>
        <v/>
      </c>
      <c r="D20" s="159">
        <v>19</v>
      </c>
      <c r="E20" s="165" t="str">
        <f>IF(R20="","",VLOOKUP(R20,換算表!$AK$3:$AM$11,2,0))</f>
        <v/>
      </c>
      <c r="F20" s="123" t="str">
        <f>IF(S20="","",VLOOKUP(S20,換算表!$AK$3:$AM$11,2,0))</f>
        <v/>
      </c>
      <c r="G20" s="166">
        <f t="shared" si="0"/>
        <v>0</v>
      </c>
      <c r="H20" s="165" t="str">
        <f>IF(T20="","",VLOOKUP(T20,換算表!$Q$3:$S$11,2,0))</f>
        <v/>
      </c>
      <c r="I20" s="123" t="str">
        <f>IF(U20="","",VLOOKUP(U20,換算表!$Q$3:$S$13,2,0))</f>
        <v/>
      </c>
      <c r="J20" s="166">
        <f t="shared" si="1"/>
        <v>0</v>
      </c>
      <c r="K20" s="165" t="str">
        <f>IF(V20="","",VLOOKUP(V20,換算表!$M$3:$O$13,2,0))</f>
        <v/>
      </c>
      <c r="L20" s="123" t="str">
        <f>IF(W20="","",VLOOKUP(W20,換算表!$M$3:$O$13,2,0))</f>
        <v/>
      </c>
      <c r="M20" s="166">
        <f t="shared" si="2"/>
        <v>0</v>
      </c>
      <c r="N20" s="165" t="str">
        <f>IF(X20="","",VLOOKUP(X20,換算表!$AG$3:$AI$19,2,0))</f>
        <v/>
      </c>
      <c r="O20" s="123" t="str">
        <f>IF(Y20="","",VLOOKUP(Y20,換算表!$AG$3:$AI$19,2,0))</f>
        <v/>
      </c>
      <c r="P20" s="72">
        <f t="shared" si="3"/>
        <v>0</v>
      </c>
      <c r="Q20" s="75">
        <f t="shared" si="4"/>
        <v>0</v>
      </c>
      <c r="R20" s="92" t="str">
        <f>IF('入力用（色付きの枠に直接入力）'!$G44="","",'入力用（色付きの枠に直接入力）'!$G44)</f>
        <v/>
      </c>
      <c r="S20" s="93" t="str">
        <f>IF('入力用（色付きの枠に直接入力）'!$G45="","",'入力用（色付きの枠に直接入力）'!$G45)</f>
        <v/>
      </c>
      <c r="T20" s="92" t="str">
        <f>IF('入力用（色付きの枠に直接入力）'!$K44="","",'入力用（色付きの枠に直接入力）'!$K44)</f>
        <v/>
      </c>
      <c r="U20" s="93" t="str">
        <f>IF('入力用（色付きの枠に直接入力）'!$K45="","",'入力用（色付きの枠に直接入力）'!$K45)</f>
        <v/>
      </c>
      <c r="V20" s="92" t="str">
        <f>IF('入力用（色付きの枠に直接入力）'!$O44="","",'入力用（色付きの枠に直接入力）'!$O44)</f>
        <v/>
      </c>
      <c r="W20" s="93" t="str">
        <f>IF('入力用（色付きの枠に直接入力）'!$O45="","",'入力用（色付きの枠に直接入力）'!$O45)</f>
        <v/>
      </c>
      <c r="X20" s="92" t="str">
        <f>IF('入力用（色付きの枠に直接入力）'!$S44="","",'入力用（色付きの枠に直接入力）'!$S44)</f>
        <v/>
      </c>
      <c r="Y20" s="93" t="str">
        <f>IF('入力用（色付きの枠に直接入力）'!$S45="","",'入力用（色付きの枠に直接入力）'!$S45)</f>
        <v/>
      </c>
    </row>
    <row r="21" spans="1:25" ht="20.100000000000001" customHeight="1" thickBot="1" x14ac:dyDescent="0.25">
      <c r="A21" s="65" t="str">
        <f>IF('入力用（色付きの枠に直接入力）'!$B46="","",'入力用（色付きの枠に直接入力）'!$B46)</f>
        <v/>
      </c>
      <c r="B21" s="66" t="str">
        <f>IF('入力用（色付きの枠に直接入力）'!$B47="","",'入力用（色付きの枠に直接入力）'!$B47)</f>
        <v/>
      </c>
      <c r="C21" s="67" t="str">
        <f>IF('入力用（色付きの枠に直接入力）'!$B$2="","",'入力用（色付きの枠に直接入力）'!$B$2)</f>
        <v/>
      </c>
      <c r="D21" s="160">
        <v>20</v>
      </c>
      <c r="E21" s="73" t="str">
        <f>IF(R21="","",VLOOKUP(R21,換算表!$AK$3:$AM$11,2,0))</f>
        <v/>
      </c>
      <c r="F21" s="74" t="str">
        <f>IF(S21="","",VLOOKUP(S21,換算表!$AK$3:$AM$11,2,0))</f>
        <v/>
      </c>
      <c r="G21" s="166">
        <f t="shared" si="0"/>
        <v>0</v>
      </c>
      <c r="H21" s="73" t="str">
        <f>IF(T21="","",VLOOKUP(T21,換算表!$Q$3:$S$11,2,0))</f>
        <v/>
      </c>
      <c r="I21" s="74" t="str">
        <f>IF(U21="","",VLOOKUP(U21,換算表!$Q$3:$S$11,2,0))</f>
        <v/>
      </c>
      <c r="J21" s="166">
        <f t="shared" si="1"/>
        <v>0</v>
      </c>
      <c r="K21" s="73" t="str">
        <f>IF(V21="","",VLOOKUP(V21,換算表!$M$3:$O$13,2,0))</f>
        <v/>
      </c>
      <c r="L21" s="74" t="str">
        <f>IF(W21="","",VLOOKUP(W21,換算表!$M$3:$O$13,2,0))</f>
        <v/>
      </c>
      <c r="M21" s="166">
        <f t="shared" si="2"/>
        <v>0</v>
      </c>
      <c r="N21" s="73" t="str">
        <f>IF(X21="","",VLOOKUP(X21,換算表!$AG$3:$AI$19,2,0))</f>
        <v/>
      </c>
      <c r="O21" s="74" t="str">
        <f>IF(Y21="","",VLOOKUP(Y21,換算表!$AG$3:$AI$19,2,0))</f>
        <v/>
      </c>
      <c r="P21" s="72">
        <f t="shared" si="3"/>
        <v>0</v>
      </c>
      <c r="Q21" s="164">
        <f t="shared" si="4"/>
        <v>0</v>
      </c>
      <c r="R21" s="94" t="str">
        <f>IF('入力用（色付きの枠に直接入力）'!$G46="","",'入力用（色付きの枠に直接入力）'!$G46)</f>
        <v/>
      </c>
      <c r="S21" s="95" t="str">
        <f>IF('入力用（色付きの枠に直接入力）'!$G47="","",'入力用（色付きの枠に直接入力）'!$G47)</f>
        <v/>
      </c>
      <c r="T21" s="94" t="str">
        <f>IF('入力用（色付きの枠に直接入力）'!$K46="","",'入力用（色付きの枠に直接入力）'!$K46)</f>
        <v/>
      </c>
      <c r="U21" s="95" t="str">
        <f>IF('入力用（色付きの枠に直接入力）'!$K47="","",'入力用（色付きの枠に直接入力）'!$K47)</f>
        <v/>
      </c>
      <c r="V21" s="94" t="str">
        <f>IF('入力用（色付きの枠に直接入力）'!$O46="","",'入力用（色付きの枠に直接入力）'!$O46)</f>
        <v/>
      </c>
      <c r="W21" s="95" t="str">
        <f>IF('入力用（色付きの枠に直接入力）'!$O47="","",'入力用（色付きの枠に直接入力）'!$O47)</f>
        <v/>
      </c>
      <c r="X21" s="94" t="str">
        <f>IF('入力用（色付きの枠に直接入力）'!$S46="","",'入力用（色付きの枠に直接入力）'!$S46)</f>
        <v/>
      </c>
      <c r="Y21" s="95" t="str">
        <f>IF('入力用（色付きの枠に直接入力）'!$S47="","",'入力用（色付きの枠に直接入力）'!$S47)</f>
        <v/>
      </c>
    </row>
  </sheetData>
  <mergeCells count="9">
    <mergeCell ref="V1:W1"/>
    <mergeCell ref="X1:Y1"/>
    <mergeCell ref="R1:S1"/>
    <mergeCell ref="T1:U1"/>
    <mergeCell ref="A1:B1"/>
    <mergeCell ref="H1:I1"/>
    <mergeCell ref="K1:L1"/>
    <mergeCell ref="N1:O1"/>
    <mergeCell ref="E1:F1"/>
  </mergeCells>
  <phoneticPr fontId="1"/>
  <pageMargins left="0.7" right="0.7" top="0.75" bottom="0.75" header="0.3" footer="0.3"/>
  <pageSetup paperSize="9" scale="65" orientation="portrait" r:id="rId1"/>
  <colBreaks count="1" manualBreakCount="1">
    <brk id="17"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20"/>
  <sheetViews>
    <sheetView topLeftCell="L1" zoomScale="115" zoomScaleNormal="115" workbookViewId="0">
      <selection activeCell="AH18" sqref="AH18:AI18"/>
    </sheetView>
  </sheetViews>
  <sheetFormatPr defaultColWidth="6.109375" defaultRowHeight="13.35" customHeight="1" x14ac:dyDescent="0.15"/>
  <cols>
    <col min="1" max="40" width="5" style="113" customWidth="1"/>
    <col min="41" max="16384" width="6.109375" style="113"/>
  </cols>
  <sheetData>
    <row r="1" spans="1:39" s="97" customFormat="1" ht="13.35" customHeight="1" thickBot="1" x14ac:dyDescent="0.25">
      <c r="A1" s="260" t="s">
        <v>62</v>
      </c>
      <c r="B1" s="260"/>
      <c r="C1" s="260"/>
      <c r="D1" s="98"/>
      <c r="E1" s="263" t="s">
        <v>65</v>
      </c>
      <c r="F1" s="263"/>
      <c r="G1" s="263"/>
      <c r="H1" s="98"/>
      <c r="I1" s="260" t="s">
        <v>73</v>
      </c>
      <c r="J1" s="260"/>
      <c r="K1" s="260"/>
      <c r="L1" s="98"/>
      <c r="M1" s="260" t="s">
        <v>82</v>
      </c>
      <c r="N1" s="260"/>
      <c r="O1" s="260"/>
      <c r="P1" s="98"/>
      <c r="Q1" s="260" t="s">
        <v>79</v>
      </c>
      <c r="R1" s="260"/>
      <c r="S1" s="260"/>
      <c r="U1" s="260" t="s">
        <v>74</v>
      </c>
      <c r="V1" s="260"/>
      <c r="W1" s="260"/>
      <c r="X1" s="98"/>
      <c r="Y1" s="260" t="s">
        <v>84</v>
      </c>
      <c r="Z1" s="260"/>
      <c r="AA1" s="260"/>
      <c r="AC1" s="260" t="s">
        <v>115</v>
      </c>
      <c r="AD1" s="260"/>
      <c r="AE1" s="260"/>
      <c r="AG1" s="263" t="s">
        <v>80</v>
      </c>
      <c r="AH1" s="263"/>
      <c r="AI1" s="263"/>
      <c r="AK1" s="260" t="s">
        <v>81</v>
      </c>
      <c r="AL1" s="260"/>
      <c r="AM1" s="260"/>
    </row>
    <row r="2" spans="1:39" s="102" customFormat="1" ht="13.35" customHeight="1" thickBot="1" x14ac:dyDescent="0.25">
      <c r="A2" s="99" t="s">
        <v>34</v>
      </c>
      <c r="B2" s="100" t="s">
        <v>63</v>
      </c>
      <c r="C2" s="101" t="s">
        <v>64</v>
      </c>
      <c r="D2" s="103"/>
      <c r="E2" s="99" t="s">
        <v>34</v>
      </c>
      <c r="F2" s="261"/>
      <c r="G2" s="262"/>
      <c r="H2" s="103"/>
      <c r="I2" s="99" t="s">
        <v>34</v>
      </c>
      <c r="J2" s="261"/>
      <c r="K2" s="262"/>
      <c r="L2" s="103"/>
      <c r="M2" s="99" t="s">
        <v>34</v>
      </c>
      <c r="N2" s="261"/>
      <c r="O2" s="262"/>
      <c r="P2" s="103"/>
      <c r="Q2" s="99" t="s">
        <v>34</v>
      </c>
      <c r="R2" s="261"/>
      <c r="S2" s="262"/>
      <c r="U2" s="99" t="s">
        <v>34</v>
      </c>
      <c r="V2" s="261"/>
      <c r="W2" s="262"/>
      <c r="X2" s="103"/>
      <c r="Y2" s="99" t="s">
        <v>34</v>
      </c>
      <c r="Z2" s="261"/>
      <c r="AA2" s="262"/>
      <c r="AC2" s="99" t="s">
        <v>34</v>
      </c>
      <c r="AD2" s="261"/>
      <c r="AE2" s="262"/>
      <c r="AG2" s="99" t="s">
        <v>34</v>
      </c>
      <c r="AH2" s="261"/>
      <c r="AI2" s="262"/>
      <c r="AK2" s="99" t="s">
        <v>34</v>
      </c>
      <c r="AL2" s="261"/>
      <c r="AM2" s="262"/>
    </row>
    <row r="3" spans="1:39" s="102" customFormat="1" ht="13.35" customHeight="1" x14ac:dyDescent="0.2">
      <c r="A3" s="104">
        <v>1</v>
      </c>
      <c r="B3" s="105">
        <v>6</v>
      </c>
      <c r="C3" s="106">
        <v>7</v>
      </c>
      <c r="D3" s="103"/>
      <c r="E3" s="104">
        <v>1</v>
      </c>
      <c r="F3" s="267">
        <v>7</v>
      </c>
      <c r="G3" s="268"/>
      <c r="H3" s="103"/>
      <c r="I3" s="104" t="s">
        <v>83</v>
      </c>
      <c r="J3" s="267">
        <v>7</v>
      </c>
      <c r="K3" s="268"/>
      <c r="L3" s="103"/>
      <c r="M3" s="104">
        <v>1</v>
      </c>
      <c r="N3" s="267">
        <v>8</v>
      </c>
      <c r="O3" s="268"/>
      <c r="P3" s="103"/>
      <c r="Q3" s="104">
        <v>1</v>
      </c>
      <c r="R3" s="267">
        <v>8</v>
      </c>
      <c r="S3" s="268"/>
      <c r="U3" s="104" t="s">
        <v>83</v>
      </c>
      <c r="V3" s="267">
        <v>3</v>
      </c>
      <c r="W3" s="268"/>
      <c r="X3" s="103"/>
      <c r="Y3" s="104">
        <v>1</v>
      </c>
      <c r="Z3" s="267">
        <v>6</v>
      </c>
      <c r="AA3" s="268"/>
      <c r="AC3" s="104">
        <v>1</v>
      </c>
      <c r="AD3" s="267">
        <v>7</v>
      </c>
      <c r="AE3" s="268"/>
      <c r="AG3" s="104" t="s">
        <v>87</v>
      </c>
      <c r="AH3" s="267">
        <v>7</v>
      </c>
      <c r="AI3" s="268"/>
      <c r="AK3" s="104">
        <v>1</v>
      </c>
      <c r="AL3" s="267">
        <v>8</v>
      </c>
      <c r="AM3" s="268"/>
    </row>
    <row r="4" spans="1:39" s="102" customFormat="1" ht="13.35" customHeight="1" x14ac:dyDescent="0.2">
      <c r="A4" s="107">
        <v>2</v>
      </c>
      <c r="B4" s="108">
        <v>5</v>
      </c>
      <c r="C4" s="109">
        <v>6</v>
      </c>
      <c r="D4" s="103"/>
      <c r="E4" s="107">
        <v>2</v>
      </c>
      <c r="F4" s="258">
        <v>6</v>
      </c>
      <c r="G4" s="259"/>
      <c r="H4" s="103"/>
      <c r="I4" s="107">
        <v>1</v>
      </c>
      <c r="J4" s="258">
        <v>7</v>
      </c>
      <c r="K4" s="259"/>
      <c r="L4" s="103"/>
      <c r="M4" s="107">
        <v>2</v>
      </c>
      <c r="N4" s="258">
        <v>7</v>
      </c>
      <c r="O4" s="259"/>
      <c r="P4" s="103"/>
      <c r="Q4" s="107">
        <v>2</v>
      </c>
      <c r="R4" s="258">
        <v>7</v>
      </c>
      <c r="S4" s="259"/>
      <c r="U4" s="107">
        <v>1</v>
      </c>
      <c r="V4" s="258">
        <v>3</v>
      </c>
      <c r="W4" s="259"/>
      <c r="X4" s="103"/>
      <c r="Y4" s="107">
        <v>2</v>
      </c>
      <c r="Z4" s="258">
        <v>5</v>
      </c>
      <c r="AA4" s="259"/>
      <c r="AC4" s="107">
        <v>2</v>
      </c>
      <c r="AD4" s="258">
        <v>6</v>
      </c>
      <c r="AE4" s="259"/>
      <c r="AG4" s="107">
        <v>1</v>
      </c>
      <c r="AH4" s="258">
        <v>7</v>
      </c>
      <c r="AI4" s="259"/>
      <c r="AK4" s="107">
        <v>2</v>
      </c>
      <c r="AL4" s="258">
        <v>7</v>
      </c>
      <c r="AM4" s="259"/>
    </row>
    <row r="5" spans="1:39" s="102" customFormat="1" ht="13.35" customHeight="1" x14ac:dyDescent="0.2">
      <c r="A5" s="107">
        <v>4</v>
      </c>
      <c r="B5" s="108">
        <v>4</v>
      </c>
      <c r="C5" s="109">
        <v>5</v>
      </c>
      <c r="D5" s="103"/>
      <c r="E5" s="107">
        <v>4</v>
      </c>
      <c r="F5" s="258">
        <v>5</v>
      </c>
      <c r="G5" s="259"/>
      <c r="H5" s="103"/>
      <c r="I5" s="107">
        <v>2</v>
      </c>
      <c r="J5" s="258">
        <v>6</v>
      </c>
      <c r="K5" s="259"/>
      <c r="L5" s="103"/>
      <c r="M5" s="107">
        <v>4</v>
      </c>
      <c r="N5" s="258">
        <v>6</v>
      </c>
      <c r="O5" s="259">
        <v>5</v>
      </c>
      <c r="P5" s="103"/>
      <c r="Q5" s="107">
        <v>4</v>
      </c>
      <c r="R5" s="258">
        <v>6</v>
      </c>
      <c r="S5" s="259">
        <v>5</v>
      </c>
      <c r="U5" s="107">
        <v>2</v>
      </c>
      <c r="V5" s="258">
        <v>2</v>
      </c>
      <c r="W5" s="259"/>
      <c r="X5" s="103"/>
      <c r="Y5" s="107">
        <v>4</v>
      </c>
      <c r="Z5" s="258">
        <v>4</v>
      </c>
      <c r="AA5" s="259">
        <v>5</v>
      </c>
      <c r="AC5" s="107">
        <v>4</v>
      </c>
      <c r="AD5" s="258">
        <v>5</v>
      </c>
      <c r="AE5" s="259">
        <v>5</v>
      </c>
      <c r="AG5" s="107">
        <v>2</v>
      </c>
      <c r="AH5" s="258">
        <v>6</v>
      </c>
      <c r="AI5" s="259"/>
      <c r="AK5" s="107">
        <v>4</v>
      </c>
      <c r="AL5" s="258">
        <v>6</v>
      </c>
      <c r="AM5" s="259">
        <v>5</v>
      </c>
    </row>
    <row r="6" spans="1:39" s="102" customFormat="1" ht="13.35" customHeight="1" x14ac:dyDescent="0.2">
      <c r="A6" s="107">
        <v>8</v>
      </c>
      <c r="B6" s="108">
        <v>3</v>
      </c>
      <c r="C6" s="109">
        <v>4</v>
      </c>
      <c r="D6" s="103"/>
      <c r="E6" s="107">
        <v>8</v>
      </c>
      <c r="F6" s="258">
        <v>4</v>
      </c>
      <c r="G6" s="259"/>
      <c r="H6" s="103"/>
      <c r="I6" s="107">
        <v>4</v>
      </c>
      <c r="J6" s="258">
        <v>5</v>
      </c>
      <c r="K6" s="259">
        <v>5</v>
      </c>
      <c r="L6" s="103"/>
      <c r="M6" s="107">
        <v>8</v>
      </c>
      <c r="N6" s="258">
        <v>5</v>
      </c>
      <c r="O6" s="259">
        <v>4</v>
      </c>
      <c r="P6" s="103"/>
      <c r="Q6" s="107">
        <v>8</v>
      </c>
      <c r="R6" s="258">
        <v>5</v>
      </c>
      <c r="S6" s="259">
        <v>4</v>
      </c>
      <c r="U6" s="107">
        <v>4</v>
      </c>
      <c r="V6" s="258">
        <v>1</v>
      </c>
      <c r="W6" s="259">
        <v>5</v>
      </c>
      <c r="X6" s="103"/>
      <c r="Y6" s="107">
        <v>8</v>
      </c>
      <c r="Z6" s="258">
        <v>3</v>
      </c>
      <c r="AA6" s="259">
        <v>4</v>
      </c>
      <c r="AC6" s="107">
        <v>8</v>
      </c>
      <c r="AD6" s="258">
        <v>4</v>
      </c>
      <c r="AE6" s="259">
        <v>4</v>
      </c>
      <c r="AG6" s="107">
        <v>4</v>
      </c>
      <c r="AH6" s="258">
        <v>5</v>
      </c>
      <c r="AI6" s="259"/>
      <c r="AK6" s="107">
        <v>8</v>
      </c>
      <c r="AL6" s="258">
        <v>5</v>
      </c>
      <c r="AM6" s="259">
        <v>4</v>
      </c>
    </row>
    <row r="7" spans="1:39" s="102" customFormat="1" ht="13.35" customHeight="1" x14ac:dyDescent="0.2">
      <c r="A7" s="107">
        <v>16</v>
      </c>
      <c r="B7" s="108">
        <v>2</v>
      </c>
      <c r="C7" s="109">
        <v>3</v>
      </c>
      <c r="D7" s="103"/>
      <c r="E7" s="107">
        <v>16</v>
      </c>
      <c r="F7" s="258">
        <v>3</v>
      </c>
      <c r="G7" s="259"/>
      <c r="H7" s="103"/>
      <c r="I7" s="107">
        <v>8</v>
      </c>
      <c r="J7" s="258">
        <v>4</v>
      </c>
      <c r="K7" s="259">
        <v>4</v>
      </c>
      <c r="L7" s="103"/>
      <c r="M7" s="107">
        <v>16</v>
      </c>
      <c r="N7" s="258">
        <v>4</v>
      </c>
      <c r="O7" s="259">
        <v>3</v>
      </c>
      <c r="P7" s="103"/>
      <c r="Q7" s="107">
        <v>16</v>
      </c>
      <c r="R7" s="258">
        <v>4</v>
      </c>
      <c r="S7" s="259">
        <v>3</v>
      </c>
      <c r="U7" s="107">
        <v>8</v>
      </c>
      <c r="V7" s="258">
        <v>0</v>
      </c>
      <c r="W7" s="259">
        <v>4</v>
      </c>
      <c r="X7" s="103"/>
      <c r="Y7" s="107">
        <v>16</v>
      </c>
      <c r="Z7" s="258">
        <v>2</v>
      </c>
      <c r="AA7" s="259">
        <v>3</v>
      </c>
      <c r="AC7" s="107">
        <v>16</v>
      </c>
      <c r="AD7" s="258">
        <v>3</v>
      </c>
      <c r="AE7" s="259">
        <v>3</v>
      </c>
      <c r="AG7" s="107">
        <v>8</v>
      </c>
      <c r="AH7" s="258">
        <v>4</v>
      </c>
      <c r="AI7" s="259"/>
      <c r="AK7" s="107">
        <v>16</v>
      </c>
      <c r="AL7" s="258">
        <v>4</v>
      </c>
      <c r="AM7" s="259">
        <v>3</v>
      </c>
    </row>
    <row r="8" spans="1:39" s="102" customFormat="1" ht="13.35" customHeight="1" x14ac:dyDescent="0.2">
      <c r="A8" s="107">
        <v>32</v>
      </c>
      <c r="B8" s="108">
        <v>1</v>
      </c>
      <c r="C8" s="109">
        <v>2</v>
      </c>
      <c r="D8" s="103"/>
      <c r="E8" s="107">
        <v>32</v>
      </c>
      <c r="F8" s="258">
        <v>2</v>
      </c>
      <c r="G8" s="259"/>
      <c r="H8" s="103"/>
      <c r="I8" s="107">
        <v>16</v>
      </c>
      <c r="J8" s="258">
        <v>3</v>
      </c>
      <c r="K8" s="259">
        <v>3</v>
      </c>
      <c r="L8" s="103"/>
      <c r="M8" s="107">
        <v>20</v>
      </c>
      <c r="N8" s="258">
        <v>3.5</v>
      </c>
      <c r="O8" s="259">
        <v>2</v>
      </c>
      <c r="P8" s="103"/>
      <c r="Q8" s="107">
        <v>32</v>
      </c>
      <c r="R8" s="258">
        <v>3</v>
      </c>
      <c r="S8" s="259">
        <v>2</v>
      </c>
      <c r="U8" s="107">
        <v>16</v>
      </c>
      <c r="V8" s="258">
        <v>0</v>
      </c>
      <c r="W8" s="259">
        <v>4</v>
      </c>
      <c r="X8" s="103"/>
      <c r="Y8" s="107">
        <v>32</v>
      </c>
      <c r="Z8" s="258">
        <v>1</v>
      </c>
      <c r="AA8" s="259">
        <v>2</v>
      </c>
      <c r="AC8" s="107">
        <v>32</v>
      </c>
      <c r="AD8" s="258">
        <v>2</v>
      </c>
      <c r="AE8" s="259">
        <v>2</v>
      </c>
      <c r="AG8" s="107">
        <v>16</v>
      </c>
      <c r="AH8" s="258">
        <v>3</v>
      </c>
      <c r="AI8" s="259"/>
      <c r="AK8" s="107">
        <v>32</v>
      </c>
      <c r="AL8" s="258">
        <v>3</v>
      </c>
      <c r="AM8" s="259">
        <v>2</v>
      </c>
    </row>
    <row r="9" spans="1:39" s="102" customFormat="1" ht="13.35" customHeight="1" thickBot="1" x14ac:dyDescent="0.25">
      <c r="A9" s="107">
        <v>64</v>
      </c>
      <c r="B9" s="108">
        <v>0</v>
      </c>
      <c r="C9" s="109">
        <v>1</v>
      </c>
      <c r="D9" s="103"/>
      <c r="E9" s="107">
        <v>64</v>
      </c>
      <c r="F9" s="258">
        <v>1</v>
      </c>
      <c r="G9" s="259"/>
      <c r="H9" s="103"/>
      <c r="I9" s="107">
        <v>32</v>
      </c>
      <c r="J9" s="258">
        <v>2</v>
      </c>
      <c r="K9" s="259">
        <v>2</v>
      </c>
      <c r="L9" s="103"/>
      <c r="M9" s="107">
        <v>24</v>
      </c>
      <c r="N9" s="258">
        <v>3.25</v>
      </c>
      <c r="O9" s="259">
        <v>2</v>
      </c>
      <c r="P9" s="103"/>
      <c r="Q9" s="107">
        <v>64</v>
      </c>
      <c r="R9" s="258">
        <v>2</v>
      </c>
      <c r="S9" s="259">
        <v>1</v>
      </c>
      <c r="U9" s="110">
        <v>32</v>
      </c>
      <c r="V9" s="264">
        <v>0</v>
      </c>
      <c r="W9" s="265">
        <v>3</v>
      </c>
      <c r="X9" s="103"/>
      <c r="Y9" s="110">
        <v>64</v>
      </c>
      <c r="Z9" s="264">
        <v>0</v>
      </c>
      <c r="AA9" s="265"/>
      <c r="AC9" s="107">
        <v>64</v>
      </c>
      <c r="AD9" s="258">
        <v>1</v>
      </c>
      <c r="AE9" s="259">
        <v>1</v>
      </c>
      <c r="AG9" s="107">
        <v>24</v>
      </c>
      <c r="AH9" s="258">
        <v>2</v>
      </c>
      <c r="AI9" s="259"/>
      <c r="AK9" s="107">
        <v>64</v>
      </c>
      <c r="AL9" s="258">
        <v>2</v>
      </c>
      <c r="AM9" s="259">
        <v>1</v>
      </c>
    </row>
    <row r="10" spans="1:39" s="102" customFormat="1" ht="13.35" customHeight="1" x14ac:dyDescent="0.2">
      <c r="A10" s="107">
        <v>128</v>
      </c>
      <c r="B10" s="108">
        <v>0</v>
      </c>
      <c r="C10" s="109">
        <v>1</v>
      </c>
      <c r="D10" s="103"/>
      <c r="E10" s="107">
        <v>128</v>
      </c>
      <c r="F10" s="258">
        <v>0</v>
      </c>
      <c r="G10" s="259"/>
      <c r="H10" s="103"/>
      <c r="I10" s="107">
        <v>34</v>
      </c>
      <c r="J10" s="258">
        <v>1</v>
      </c>
      <c r="K10" s="259">
        <v>2</v>
      </c>
      <c r="L10" s="103"/>
      <c r="M10" s="107">
        <v>32</v>
      </c>
      <c r="N10" s="258">
        <v>3</v>
      </c>
      <c r="O10" s="259">
        <v>2</v>
      </c>
      <c r="P10" s="103"/>
      <c r="Q10" s="107">
        <v>128</v>
      </c>
      <c r="R10" s="258">
        <v>0</v>
      </c>
      <c r="S10" s="259">
        <v>1</v>
      </c>
      <c r="U10" s="103"/>
      <c r="V10" s="266"/>
      <c r="W10" s="266"/>
      <c r="X10" s="103"/>
      <c r="AC10" s="107">
        <v>128</v>
      </c>
      <c r="AD10" s="258">
        <v>0</v>
      </c>
      <c r="AE10" s="259">
        <v>1</v>
      </c>
      <c r="AG10" s="107">
        <v>28</v>
      </c>
      <c r="AH10" s="258">
        <v>2</v>
      </c>
      <c r="AI10" s="259"/>
      <c r="AK10" s="107">
        <v>128</v>
      </c>
      <c r="AL10" s="258">
        <v>1</v>
      </c>
      <c r="AM10" s="259">
        <v>1</v>
      </c>
    </row>
    <row r="11" spans="1:39" s="102" customFormat="1" ht="13.35" customHeight="1" thickBot="1" x14ac:dyDescent="0.25">
      <c r="A11" s="110">
        <v>256</v>
      </c>
      <c r="B11" s="111">
        <v>0</v>
      </c>
      <c r="C11" s="112">
        <v>1</v>
      </c>
      <c r="D11" s="103"/>
      <c r="E11" s="110">
        <v>256</v>
      </c>
      <c r="F11" s="264">
        <v>0</v>
      </c>
      <c r="G11" s="265"/>
      <c r="H11" s="103"/>
      <c r="I11" s="107">
        <v>40</v>
      </c>
      <c r="J11" s="258">
        <v>1</v>
      </c>
      <c r="K11" s="259"/>
      <c r="L11" s="103"/>
      <c r="M11" s="107">
        <v>64</v>
      </c>
      <c r="N11" s="258">
        <v>2</v>
      </c>
      <c r="O11" s="259">
        <v>1</v>
      </c>
      <c r="P11" s="103"/>
      <c r="Q11" s="110">
        <v>256</v>
      </c>
      <c r="R11" s="264">
        <v>0</v>
      </c>
      <c r="S11" s="265"/>
      <c r="U11" s="103"/>
      <c r="V11" s="266"/>
      <c r="W11" s="266"/>
      <c r="X11" s="103"/>
      <c r="AC11" s="110">
        <v>256</v>
      </c>
      <c r="AD11" s="264">
        <v>0</v>
      </c>
      <c r="AE11" s="265"/>
      <c r="AG11" s="107">
        <v>30</v>
      </c>
      <c r="AH11" s="258">
        <v>2</v>
      </c>
      <c r="AI11" s="259"/>
      <c r="AK11" s="110">
        <v>256</v>
      </c>
      <c r="AL11" s="264">
        <v>1</v>
      </c>
      <c r="AM11" s="265"/>
    </row>
    <row r="12" spans="1:39" s="102" customFormat="1" ht="13.35" customHeight="1" x14ac:dyDescent="0.2">
      <c r="I12" s="107">
        <v>44</v>
      </c>
      <c r="J12" s="258">
        <v>1</v>
      </c>
      <c r="K12" s="259"/>
      <c r="M12" s="107">
        <v>128</v>
      </c>
      <c r="N12" s="258">
        <v>1</v>
      </c>
      <c r="O12" s="259">
        <v>1</v>
      </c>
      <c r="P12" s="103"/>
      <c r="U12" s="103"/>
      <c r="V12" s="266"/>
      <c r="W12" s="266"/>
      <c r="AG12" s="107">
        <v>32</v>
      </c>
      <c r="AH12" s="258">
        <v>2</v>
      </c>
      <c r="AI12" s="259"/>
    </row>
    <row r="13" spans="1:39" s="102" customFormat="1" ht="13.35" customHeight="1" thickBot="1" x14ac:dyDescent="0.25">
      <c r="I13" s="107">
        <v>46</v>
      </c>
      <c r="J13" s="258">
        <v>1</v>
      </c>
      <c r="K13" s="259"/>
      <c r="M13" s="110">
        <v>256</v>
      </c>
      <c r="N13" s="264">
        <v>1</v>
      </c>
      <c r="O13" s="265"/>
      <c r="P13" s="103"/>
      <c r="U13" s="103"/>
      <c r="V13" s="266"/>
      <c r="W13" s="266"/>
      <c r="AG13" s="107">
        <v>36</v>
      </c>
      <c r="AH13" s="258">
        <v>0</v>
      </c>
      <c r="AI13" s="259"/>
    </row>
    <row r="14" spans="1:39" s="102" customFormat="1" ht="13.35" customHeight="1" x14ac:dyDescent="0.15">
      <c r="I14" s="107">
        <v>64</v>
      </c>
      <c r="J14" s="258">
        <v>1</v>
      </c>
      <c r="K14" s="259">
        <v>1</v>
      </c>
      <c r="Y14" s="113"/>
      <c r="Z14" s="113"/>
      <c r="AA14" s="113"/>
      <c r="AG14" s="107">
        <v>38</v>
      </c>
      <c r="AH14" s="258">
        <v>0</v>
      </c>
      <c r="AI14" s="259"/>
    </row>
    <row r="15" spans="1:39" s="102" customFormat="1" ht="13.35" customHeight="1" x14ac:dyDescent="0.15">
      <c r="I15" s="107">
        <v>128</v>
      </c>
      <c r="J15" s="258">
        <v>0</v>
      </c>
      <c r="K15" s="259">
        <v>1</v>
      </c>
      <c r="Y15" s="113"/>
      <c r="Z15" s="113"/>
      <c r="AA15" s="113"/>
      <c r="AG15" s="107">
        <v>40</v>
      </c>
      <c r="AH15" s="258">
        <v>0</v>
      </c>
      <c r="AI15" s="259"/>
    </row>
    <row r="16" spans="1:39" ht="13.35" customHeight="1" thickBot="1" x14ac:dyDescent="0.2">
      <c r="I16" s="110">
        <v>256</v>
      </c>
      <c r="J16" s="264">
        <v>0</v>
      </c>
      <c r="K16" s="265"/>
      <c r="M16" s="102"/>
      <c r="N16" s="102"/>
      <c r="O16" s="102"/>
      <c r="P16" s="102"/>
      <c r="U16" s="102"/>
      <c r="V16" s="102"/>
      <c r="W16" s="102"/>
      <c r="AG16" s="107">
        <v>44</v>
      </c>
      <c r="AH16" s="258">
        <v>0</v>
      </c>
      <c r="AI16" s="259"/>
    </row>
    <row r="17" spans="9:35" ht="13.35" customHeight="1" x14ac:dyDescent="0.15">
      <c r="I17" s="102"/>
      <c r="J17" s="102"/>
      <c r="K17" s="102"/>
      <c r="M17" s="102"/>
      <c r="N17" s="102"/>
      <c r="O17" s="102"/>
      <c r="P17" s="102"/>
      <c r="U17" s="102"/>
      <c r="V17" s="102"/>
      <c r="W17" s="102"/>
      <c r="AG17" s="107">
        <v>64</v>
      </c>
      <c r="AH17" s="258">
        <v>0</v>
      </c>
      <c r="AI17" s="259"/>
    </row>
    <row r="18" spans="9:35" ht="13.35" customHeight="1" x14ac:dyDescent="0.15">
      <c r="I18" s="102"/>
      <c r="J18" s="102"/>
      <c r="K18" s="102"/>
      <c r="AG18" s="107">
        <v>128</v>
      </c>
      <c r="AH18" s="258">
        <v>0</v>
      </c>
      <c r="AI18" s="259"/>
    </row>
    <row r="19" spans="9:35" ht="13.35" customHeight="1" thickBot="1" x14ac:dyDescent="0.2">
      <c r="I19" s="102"/>
      <c r="J19" s="102"/>
      <c r="K19" s="102"/>
      <c r="AG19" s="110">
        <v>256</v>
      </c>
      <c r="AH19" s="264">
        <v>0</v>
      </c>
      <c r="AI19" s="265"/>
    </row>
    <row r="20" spans="9:35" ht="13.35" customHeight="1" x14ac:dyDescent="0.15">
      <c r="I20" s="102"/>
      <c r="J20" s="102"/>
      <c r="K20" s="102"/>
    </row>
  </sheetData>
  <mergeCells count="115">
    <mergeCell ref="Z4:AA4"/>
    <mergeCell ref="Z5:AA5"/>
    <mergeCell ref="Z6:AA6"/>
    <mergeCell ref="Z7:AA7"/>
    <mergeCell ref="Z8:AA8"/>
    <mergeCell ref="V3:W3"/>
    <mergeCell ref="J3:K3"/>
    <mergeCell ref="Y1:AA1"/>
    <mergeCell ref="Z2:AA2"/>
    <mergeCell ref="Z3:AA3"/>
    <mergeCell ref="N3:O3"/>
    <mergeCell ref="N4:O4"/>
    <mergeCell ref="N5:O5"/>
    <mergeCell ref="N6:O6"/>
    <mergeCell ref="N7:O7"/>
    <mergeCell ref="N8:O8"/>
    <mergeCell ref="R8:S8"/>
    <mergeCell ref="V4:W4"/>
    <mergeCell ref="V5:W5"/>
    <mergeCell ref="V6:W6"/>
    <mergeCell ref="V7:W7"/>
    <mergeCell ref="N2:O2"/>
    <mergeCell ref="R3:S3"/>
    <mergeCell ref="V8:W8"/>
    <mergeCell ref="F9:G9"/>
    <mergeCell ref="F10:G10"/>
    <mergeCell ref="F11:G11"/>
    <mergeCell ref="J12:K12"/>
    <mergeCell ref="F3:G3"/>
    <mergeCell ref="F4:G4"/>
    <mergeCell ref="F5:G5"/>
    <mergeCell ref="F6:G6"/>
    <mergeCell ref="F7:G7"/>
    <mergeCell ref="J4:K4"/>
    <mergeCell ref="J5:K5"/>
    <mergeCell ref="J6:K6"/>
    <mergeCell ref="J7:K7"/>
    <mergeCell ref="J8:K8"/>
    <mergeCell ref="F8:G8"/>
    <mergeCell ref="J15:K15"/>
    <mergeCell ref="J16:K16"/>
    <mergeCell ref="AH14:AI14"/>
    <mergeCell ref="AH17:AI17"/>
    <mergeCell ref="AH18:AI18"/>
    <mergeCell ref="J9:K9"/>
    <mergeCell ref="J10:K10"/>
    <mergeCell ref="J11:K11"/>
    <mergeCell ref="J13:K13"/>
    <mergeCell ref="J14:K14"/>
    <mergeCell ref="AH13:AI13"/>
    <mergeCell ref="Z9:AA9"/>
    <mergeCell ref="V9:W9"/>
    <mergeCell ref="AH15:AI15"/>
    <mergeCell ref="AH16:AI16"/>
    <mergeCell ref="N11:O11"/>
    <mergeCell ref="N12:O12"/>
    <mergeCell ref="N13:O13"/>
    <mergeCell ref="AD11:AE11"/>
    <mergeCell ref="R11:S11"/>
    <mergeCell ref="AD7:AE7"/>
    <mergeCell ref="AD6:AE6"/>
    <mergeCell ref="AC1:AE1"/>
    <mergeCell ref="AD2:AE2"/>
    <mergeCell ref="AD3:AE3"/>
    <mergeCell ref="AD4:AE4"/>
    <mergeCell ref="AD5:AE5"/>
    <mergeCell ref="AD10:AE10"/>
    <mergeCell ref="AD9:AE9"/>
    <mergeCell ref="AD8:AE8"/>
    <mergeCell ref="AL8:AM8"/>
    <mergeCell ref="AH10:AI10"/>
    <mergeCell ref="AH12:AI12"/>
    <mergeCell ref="AG1:AI1"/>
    <mergeCell ref="AH2:AI2"/>
    <mergeCell ref="AL6:AM6"/>
    <mergeCell ref="AL7:AM7"/>
    <mergeCell ref="AK1:AM1"/>
    <mergeCell ref="AL2:AM2"/>
    <mergeCell ref="AL3:AM3"/>
    <mergeCell ref="AL4:AM4"/>
    <mergeCell ref="AL5:AM5"/>
    <mergeCell ref="AH3:AI3"/>
    <mergeCell ref="AH5:AI5"/>
    <mergeCell ref="AH6:AI6"/>
    <mergeCell ref="AH7:AI7"/>
    <mergeCell ref="AH8:AI8"/>
    <mergeCell ref="AH9:AI9"/>
    <mergeCell ref="AH4:AI4"/>
    <mergeCell ref="AL11:AM11"/>
    <mergeCell ref="AL10:AM10"/>
    <mergeCell ref="AL9:AM9"/>
    <mergeCell ref="AH19:AI19"/>
    <mergeCell ref="N10:O10"/>
    <mergeCell ref="V13:W13"/>
    <mergeCell ref="V10:W10"/>
    <mergeCell ref="V11:W11"/>
    <mergeCell ref="V12:W12"/>
    <mergeCell ref="N9:O9"/>
    <mergeCell ref="R9:S9"/>
    <mergeCell ref="R10:S10"/>
    <mergeCell ref="AH11:AI11"/>
    <mergeCell ref="R4:S4"/>
    <mergeCell ref="R5:S5"/>
    <mergeCell ref="R6:S6"/>
    <mergeCell ref="R7:S7"/>
    <mergeCell ref="A1:C1"/>
    <mergeCell ref="M1:O1"/>
    <mergeCell ref="U1:W1"/>
    <mergeCell ref="V2:W2"/>
    <mergeCell ref="Q1:S1"/>
    <mergeCell ref="R2:S2"/>
    <mergeCell ref="I1:K1"/>
    <mergeCell ref="J2:K2"/>
    <mergeCell ref="E1:G1"/>
    <mergeCell ref="F2:G2"/>
  </mergeCells>
  <phoneticPr fontId="19"/>
  <conditionalFormatting sqref="E3:F11">
    <cfRule type="cellIs" dxfId="7" priority="9" operator="equal">
      <formula>0</formula>
    </cfRule>
  </conditionalFormatting>
  <conditionalFormatting sqref="I3:J4">
    <cfRule type="cellIs" dxfId="6" priority="5" operator="equal">
      <formula>0</formula>
    </cfRule>
  </conditionalFormatting>
  <conditionalFormatting sqref="I11:J13">
    <cfRule type="cellIs" dxfId="5" priority="8" operator="equal">
      <formula>0</formula>
    </cfRule>
  </conditionalFormatting>
  <conditionalFormatting sqref="I5:K10 I14:K16">
    <cfRule type="cellIs" dxfId="4" priority="15" operator="equal">
      <formula>0</formula>
    </cfRule>
  </conditionalFormatting>
  <conditionalFormatting sqref="U3:W9">
    <cfRule type="cellIs" dxfId="3" priority="7" operator="equal">
      <formula>0</formula>
    </cfRule>
  </conditionalFormatting>
  <conditionalFormatting sqref="Y3:AA9 A3:C11 Q3:S11 AK3:AM11 M3:O13">
    <cfRule type="cellIs" dxfId="2" priority="21" operator="equal">
      <formula>0</formula>
    </cfRule>
  </conditionalFormatting>
  <conditionalFormatting sqref="AC3:AE11">
    <cfRule type="cellIs" dxfId="1" priority="13" operator="equal">
      <formula>0</formula>
    </cfRule>
  </conditionalFormatting>
  <conditionalFormatting sqref="AG3:AH19">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作成上の注意点</vt:lpstr>
      <vt:lpstr>入力例</vt:lpstr>
      <vt:lpstr>入力用（色付きの枠に直接入力）</vt:lpstr>
      <vt:lpstr>大会当日提出用（参加種別を選択）</vt:lpstr>
      <vt:lpstr>プロ編用</vt:lpstr>
      <vt:lpstr>換算表</vt:lpstr>
      <vt:lpstr>プロ編用!Print_Area</vt:lpstr>
      <vt:lpstr>'大会当日提出用（参加種別を選択）'!Print_Area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2021-08-18T01:23:40Z</cp:lastPrinted>
  <dcterms:created xsi:type="dcterms:W3CDTF">2013-03-07T00:30:32Z</dcterms:created>
  <dcterms:modified xsi:type="dcterms:W3CDTF">2025-01-29T12:02:56Z</dcterms:modified>
</cp:coreProperties>
</file>