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ソフトテニス記録広報\00 HP掲載データ(R4.7.22～)\01_東部地区\R6年度\"/>
    </mc:Choice>
  </mc:AlternateContent>
  <xr:revisionPtr revIDLastSave="0" documentId="8_{0D7AC88B-C7CB-4846-A7D0-1F2DDCF36A08}" xr6:coauthVersionLast="47" xr6:coauthVersionMax="47" xr10:uidLastSave="{00000000-0000-0000-0000-000000000000}"/>
  <bookViews>
    <workbookView xWindow="-108" yWindow="-108" windowWidth="23256" windowHeight="12456" activeTab="2" xr2:uid="{00000000-000D-0000-FFFF-FFFF00000000}"/>
  </bookViews>
  <sheets>
    <sheet name="入力等について" sheetId="4" r:id="rId1"/>
    <sheet name="入力例" sheetId="5" r:id="rId2"/>
    <sheet name="入力用" sheetId="2" r:id="rId3"/>
    <sheet name="提出用①" sheetId="1" r:id="rId4"/>
    <sheet name="提出用②" sheetId="3" r:id="rId5"/>
    <sheet name="プロ編用(いじらないこと)" sheetId="6" r:id="rId6"/>
    <sheet name="インハイ換算表" sheetId="9" r:id="rId7"/>
    <sheet name="県選手権地区換算表" sheetId="10" r:id="rId8"/>
    <sheet name="県選手権換算表" sheetId="11" r:id="rId9"/>
    <sheet name="東部支部換算表" sheetId="12" r:id="rId10"/>
  </sheets>
  <definedNames>
    <definedName name="_xlnm.Print_Area" localSheetId="3">提出用①!$A$1:$W$55</definedName>
  </definedNames>
  <calcPr calcId="191029"/>
</workbook>
</file>

<file path=xl/calcChain.xml><?xml version="1.0" encoding="utf-8"?>
<calcChain xmlns="http://schemas.openxmlformats.org/spreadsheetml/2006/main">
  <c r="V38" i="3" l="1"/>
  <c r="V37" i="3"/>
  <c r="V36" i="3"/>
  <c r="V35" i="3"/>
  <c r="V34" i="3"/>
  <c r="V33" i="3"/>
  <c r="T38" i="3"/>
  <c r="T37" i="3"/>
  <c r="T36" i="3"/>
  <c r="T35" i="3"/>
  <c r="T34" i="3"/>
  <c r="T33" i="3"/>
  <c r="R38" i="3"/>
  <c r="R37" i="3"/>
  <c r="R36" i="3"/>
  <c r="R35" i="3"/>
  <c r="R34" i="3"/>
  <c r="R33" i="3"/>
  <c r="P38" i="3"/>
  <c r="P37" i="3"/>
  <c r="P36" i="3"/>
  <c r="P35" i="3"/>
  <c r="P34" i="3"/>
  <c r="P33" i="3"/>
  <c r="N38" i="3"/>
  <c r="N37" i="3"/>
  <c r="N36" i="3"/>
  <c r="N35" i="3"/>
  <c r="N34" i="3"/>
  <c r="N33" i="3"/>
  <c r="L38" i="3"/>
  <c r="L37" i="3"/>
  <c r="L36" i="3"/>
  <c r="L35" i="3"/>
  <c r="L34" i="3"/>
  <c r="L33" i="3"/>
  <c r="J38" i="3"/>
  <c r="J37" i="3"/>
  <c r="J36" i="3"/>
  <c r="J35" i="3"/>
  <c r="J34" i="3"/>
  <c r="J33" i="3"/>
  <c r="H38" i="3"/>
  <c r="H37" i="3"/>
  <c r="H36" i="3"/>
  <c r="H35" i="3"/>
  <c r="H34" i="3"/>
  <c r="H33" i="3"/>
  <c r="G38" i="3"/>
  <c r="G37" i="3"/>
  <c r="G36" i="3"/>
  <c r="G35" i="3"/>
  <c r="G34" i="3"/>
  <c r="G33" i="3"/>
  <c r="F38" i="3"/>
  <c r="F37" i="3"/>
  <c r="F36" i="3"/>
  <c r="F35" i="3"/>
  <c r="F34" i="3"/>
  <c r="F33" i="3"/>
  <c r="B38" i="3"/>
  <c r="B37" i="3"/>
  <c r="B36" i="3"/>
  <c r="B35" i="3"/>
  <c r="B34" i="3"/>
  <c r="B33" i="3"/>
  <c r="V23" i="3"/>
  <c r="V22" i="3"/>
  <c r="V21" i="3"/>
  <c r="V20" i="3"/>
  <c r="V19" i="3"/>
  <c r="V18" i="3"/>
  <c r="V17" i="3"/>
  <c r="V16" i="3"/>
  <c r="V15" i="3"/>
  <c r="V14" i="3"/>
  <c r="V13" i="3"/>
  <c r="V12" i="3"/>
  <c r="V11" i="3"/>
  <c r="V10" i="3"/>
  <c r="V9" i="3"/>
  <c r="V8" i="3"/>
  <c r="T23" i="3"/>
  <c r="T22" i="3"/>
  <c r="T21" i="3"/>
  <c r="T20" i="3"/>
  <c r="T19" i="3"/>
  <c r="T18" i="3"/>
  <c r="T17" i="3"/>
  <c r="T16" i="3"/>
  <c r="T15" i="3"/>
  <c r="T14" i="3"/>
  <c r="T13" i="3"/>
  <c r="T12" i="3"/>
  <c r="T11" i="3"/>
  <c r="T10" i="3"/>
  <c r="T9" i="3"/>
  <c r="T8" i="3"/>
  <c r="R23" i="3"/>
  <c r="R22" i="3"/>
  <c r="R21" i="3"/>
  <c r="R20" i="3"/>
  <c r="R19" i="3"/>
  <c r="R18" i="3"/>
  <c r="R17" i="3"/>
  <c r="R16" i="3"/>
  <c r="R15" i="3"/>
  <c r="R14" i="3"/>
  <c r="R13" i="3"/>
  <c r="R12" i="3"/>
  <c r="R11" i="3"/>
  <c r="R10" i="3"/>
  <c r="R9" i="3"/>
  <c r="R8" i="3"/>
  <c r="P23" i="3"/>
  <c r="P22" i="3"/>
  <c r="P21" i="3"/>
  <c r="P20" i="3"/>
  <c r="P19" i="3"/>
  <c r="P18" i="3"/>
  <c r="P17" i="3"/>
  <c r="P16" i="3"/>
  <c r="P15" i="3"/>
  <c r="P14" i="3"/>
  <c r="P13" i="3"/>
  <c r="P12" i="3"/>
  <c r="P11" i="3"/>
  <c r="P10" i="3"/>
  <c r="P9" i="3"/>
  <c r="P8" i="3"/>
  <c r="N23" i="3"/>
  <c r="N22" i="3"/>
  <c r="N21" i="3"/>
  <c r="N20" i="3"/>
  <c r="N19" i="3"/>
  <c r="N18" i="3"/>
  <c r="N17" i="3"/>
  <c r="N16" i="3"/>
  <c r="N15" i="3"/>
  <c r="N14" i="3"/>
  <c r="N13" i="3"/>
  <c r="N12" i="3"/>
  <c r="N11" i="3"/>
  <c r="N10" i="3"/>
  <c r="N9" i="3"/>
  <c r="N8" i="3"/>
  <c r="L23" i="3"/>
  <c r="L22" i="3"/>
  <c r="L21" i="3"/>
  <c r="L20" i="3"/>
  <c r="L19" i="3"/>
  <c r="L18" i="3"/>
  <c r="L17" i="3"/>
  <c r="L16" i="3"/>
  <c r="L15" i="3"/>
  <c r="L14" i="3"/>
  <c r="L13" i="3"/>
  <c r="L12" i="3"/>
  <c r="L11" i="3"/>
  <c r="L10" i="3"/>
  <c r="L9" i="3"/>
  <c r="L8" i="3"/>
  <c r="J23" i="3"/>
  <c r="J22" i="3"/>
  <c r="J21" i="3"/>
  <c r="J20" i="3"/>
  <c r="J19" i="3"/>
  <c r="J18" i="3"/>
  <c r="J17" i="3"/>
  <c r="J16" i="3"/>
  <c r="J15" i="3"/>
  <c r="J14" i="3"/>
  <c r="J13" i="3"/>
  <c r="J12" i="3"/>
  <c r="J11" i="3"/>
  <c r="J10" i="3"/>
  <c r="J9" i="3"/>
  <c r="J8" i="3"/>
  <c r="H23" i="3"/>
  <c r="H22" i="3"/>
  <c r="H21" i="3"/>
  <c r="H20" i="3"/>
  <c r="H19" i="3"/>
  <c r="H18" i="3"/>
  <c r="H17" i="3"/>
  <c r="H16" i="3"/>
  <c r="H15" i="3"/>
  <c r="H14" i="3"/>
  <c r="H13" i="3"/>
  <c r="H12" i="3"/>
  <c r="H11" i="3"/>
  <c r="H10" i="3"/>
  <c r="H9" i="3"/>
  <c r="H8" i="3"/>
  <c r="G23" i="3"/>
  <c r="G22" i="3"/>
  <c r="G21" i="3"/>
  <c r="G20" i="3"/>
  <c r="G19" i="3"/>
  <c r="G18" i="3"/>
  <c r="G17" i="3"/>
  <c r="G16" i="3"/>
  <c r="G15" i="3"/>
  <c r="G14" i="3"/>
  <c r="G13" i="3"/>
  <c r="G12" i="3"/>
  <c r="G11" i="3"/>
  <c r="G10" i="3"/>
  <c r="G9" i="3"/>
  <c r="G8" i="3"/>
  <c r="F23" i="3"/>
  <c r="F22" i="3"/>
  <c r="F21" i="3"/>
  <c r="F20" i="3"/>
  <c r="F19" i="3"/>
  <c r="F18" i="3"/>
  <c r="F17" i="3"/>
  <c r="F16" i="3"/>
  <c r="F15" i="3"/>
  <c r="F14" i="3"/>
  <c r="F13" i="3"/>
  <c r="F12" i="3"/>
  <c r="F11" i="3"/>
  <c r="F10" i="3"/>
  <c r="F9" i="3"/>
  <c r="F8" i="3"/>
  <c r="B23" i="3"/>
  <c r="B22" i="3"/>
  <c r="B21" i="3"/>
  <c r="B20" i="3"/>
  <c r="B19" i="3"/>
  <c r="B18" i="3"/>
  <c r="B17" i="3"/>
  <c r="B16" i="3"/>
  <c r="B15" i="3"/>
  <c r="B14" i="3"/>
  <c r="B13" i="3"/>
  <c r="B12" i="3"/>
  <c r="B11" i="3"/>
  <c r="B10" i="3"/>
  <c r="B9" i="3"/>
  <c r="B8" i="3"/>
  <c r="O4" i="3"/>
  <c r="N3" i="3"/>
  <c r="N2" i="3"/>
  <c r="C2" i="3"/>
  <c r="Q28" i="6" l="1"/>
  <c r="Q27" i="6"/>
  <c r="Q26" i="6"/>
  <c r="Q25" i="6"/>
  <c r="Q24" i="6"/>
  <c r="Q23" i="6"/>
  <c r="Q21" i="6"/>
  <c r="Q20" i="6"/>
  <c r="Q19" i="6"/>
  <c r="Q18" i="6"/>
  <c r="Q17" i="6"/>
  <c r="Q16" i="6"/>
  <c r="Q15" i="6"/>
  <c r="Q14" i="6"/>
  <c r="Q13" i="6"/>
  <c r="Q12" i="6"/>
  <c r="Q11" i="6"/>
  <c r="Q10" i="6"/>
  <c r="Q9" i="6"/>
  <c r="Q8" i="6"/>
  <c r="Q7" i="6"/>
  <c r="Q6" i="6"/>
  <c r="Q5" i="6"/>
  <c r="Q4" i="6"/>
  <c r="Q3" i="6"/>
  <c r="Q2" i="6"/>
  <c r="P28" i="6"/>
  <c r="P27" i="6"/>
  <c r="P26" i="6"/>
  <c r="P25" i="6"/>
  <c r="P24" i="6"/>
  <c r="P23" i="6"/>
  <c r="P21" i="6"/>
  <c r="P20" i="6"/>
  <c r="P19" i="6"/>
  <c r="P18" i="6"/>
  <c r="P17" i="6"/>
  <c r="P16" i="6"/>
  <c r="P15" i="6"/>
  <c r="P14" i="6"/>
  <c r="P13" i="6"/>
  <c r="P12" i="6"/>
  <c r="P11" i="6"/>
  <c r="P10" i="6"/>
  <c r="P9" i="6"/>
  <c r="P8" i="6"/>
  <c r="P7" i="6"/>
  <c r="P6" i="6"/>
  <c r="P5" i="6"/>
  <c r="P4" i="6"/>
  <c r="P3" i="6"/>
  <c r="P2" i="6"/>
  <c r="N28" i="6"/>
  <c r="N27" i="6"/>
  <c r="N26" i="6"/>
  <c r="N25" i="6"/>
  <c r="N24" i="6"/>
  <c r="N23" i="6"/>
  <c r="N21" i="6"/>
  <c r="N20" i="6"/>
  <c r="N19" i="6"/>
  <c r="N18" i="6"/>
  <c r="N17" i="6"/>
  <c r="N16" i="6"/>
  <c r="N15" i="6"/>
  <c r="N14" i="6"/>
  <c r="N13" i="6"/>
  <c r="N12" i="6"/>
  <c r="N11" i="6"/>
  <c r="N10" i="6"/>
  <c r="N9" i="6"/>
  <c r="N8" i="6"/>
  <c r="N7" i="6"/>
  <c r="N6" i="6"/>
  <c r="N5" i="6"/>
  <c r="N4" i="6"/>
  <c r="N3" i="6"/>
  <c r="N2" i="6"/>
  <c r="M28" i="6"/>
  <c r="M27" i="6"/>
  <c r="M26" i="6"/>
  <c r="M25" i="6"/>
  <c r="M24" i="6"/>
  <c r="M23" i="6"/>
  <c r="M21" i="6"/>
  <c r="M20" i="6"/>
  <c r="M19" i="6"/>
  <c r="M18" i="6"/>
  <c r="M17" i="6"/>
  <c r="M16" i="6"/>
  <c r="M15" i="6"/>
  <c r="M14" i="6"/>
  <c r="M13" i="6"/>
  <c r="M12" i="6"/>
  <c r="M11" i="6"/>
  <c r="M10" i="6"/>
  <c r="M9" i="6"/>
  <c r="M8" i="6"/>
  <c r="M7" i="6"/>
  <c r="M6" i="6"/>
  <c r="M5" i="6"/>
  <c r="M4" i="6"/>
  <c r="M3" i="6"/>
  <c r="M2" i="6"/>
  <c r="K28" i="6"/>
  <c r="K27" i="6"/>
  <c r="K26" i="6"/>
  <c r="K25" i="6"/>
  <c r="K24" i="6"/>
  <c r="K23" i="6"/>
  <c r="K21" i="6"/>
  <c r="K20" i="6"/>
  <c r="K19" i="6"/>
  <c r="K18" i="6"/>
  <c r="K17" i="6"/>
  <c r="K16" i="6"/>
  <c r="K15" i="6"/>
  <c r="K14" i="6"/>
  <c r="K13" i="6"/>
  <c r="K12" i="6"/>
  <c r="K11" i="6"/>
  <c r="K10" i="6"/>
  <c r="K9" i="6"/>
  <c r="K8" i="6"/>
  <c r="K7" i="6"/>
  <c r="K6" i="6"/>
  <c r="K5" i="6"/>
  <c r="K4" i="6"/>
  <c r="K3" i="6"/>
  <c r="K2" i="6"/>
  <c r="J28" i="6"/>
  <c r="J27" i="6"/>
  <c r="J26" i="6"/>
  <c r="J25" i="6"/>
  <c r="J24" i="6"/>
  <c r="J23" i="6"/>
  <c r="J21" i="6"/>
  <c r="J20" i="6"/>
  <c r="J19" i="6"/>
  <c r="J18" i="6"/>
  <c r="J17" i="6"/>
  <c r="J16" i="6"/>
  <c r="J15" i="6"/>
  <c r="J14" i="6"/>
  <c r="J13" i="6"/>
  <c r="J12" i="6"/>
  <c r="J11" i="6"/>
  <c r="J10" i="6"/>
  <c r="J9" i="6"/>
  <c r="J8" i="6"/>
  <c r="J7" i="6"/>
  <c r="J6" i="6"/>
  <c r="J5" i="6"/>
  <c r="J4" i="6"/>
  <c r="J3" i="6"/>
  <c r="J2" i="6"/>
  <c r="H28" i="6"/>
  <c r="H27" i="6"/>
  <c r="H26" i="6"/>
  <c r="H25" i="6"/>
  <c r="H24" i="6"/>
  <c r="H23" i="6"/>
  <c r="H20" i="6"/>
  <c r="H19" i="6"/>
  <c r="H18" i="6"/>
  <c r="H17" i="6"/>
  <c r="H16" i="6"/>
  <c r="H15" i="6"/>
  <c r="H14" i="6"/>
  <c r="H13" i="6"/>
  <c r="H12" i="6"/>
  <c r="H11" i="6"/>
  <c r="H10" i="6"/>
  <c r="H9" i="6"/>
  <c r="H8" i="6"/>
  <c r="H7" i="6"/>
  <c r="H6" i="6"/>
  <c r="H5" i="6"/>
  <c r="G20" i="6"/>
  <c r="G19" i="6"/>
  <c r="G18" i="6"/>
  <c r="G17" i="6"/>
  <c r="G16" i="6"/>
  <c r="G15" i="6"/>
  <c r="G14" i="6"/>
  <c r="G13" i="6"/>
  <c r="G12" i="6"/>
  <c r="G11" i="6"/>
  <c r="G10" i="6"/>
  <c r="G9" i="6"/>
  <c r="G8" i="6"/>
  <c r="G7" i="6"/>
  <c r="G6" i="6"/>
  <c r="G5" i="6"/>
  <c r="G28" i="6"/>
  <c r="G27" i="6"/>
  <c r="G26" i="6"/>
  <c r="G25" i="6"/>
  <c r="G24" i="6"/>
  <c r="G23" i="6"/>
  <c r="H21" i="6"/>
  <c r="G21" i="6"/>
  <c r="H4" i="6"/>
  <c r="G4" i="6"/>
  <c r="H3" i="6"/>
  <c r="G3" i="6"/>
  <c r="H2" i="6"/>
  <c r="G2" i="6"/>
  <c r="R28" i="6" l="1"/>
  <c r="R27" i="6"/>
  <c r="R25" i="6"/>
  <c r="O26" i="6"/>
  <c r="L27" i="6"/>
  <c r="L25" i="6"/>
  <c r="I23" i="6"/>
  <c r="D28" i="6"/>
  <c r="D27" i="6"/>
  <c r="D26" i="6"/>
  <c r="D25" i="6"/>
  <c r="D24" i="6"/>
  <c r="D23" i="6"/>
  <c r="C28" i="6"/>
  <c r="C27" i="6"/>
  <c r="C26" i="6"/>
  <c r="C25" i="6"/>
  <c r="C24" i="6"/>
  <c r="C23" i="6"/>
  <c r="B28" i="6"/>
  <c r="B27" i="6"/>
  <c r="B26" i="6"/>
  <c r="B25" i="6"/>
  <c r="B24" i="6"/>
  <c r="B23" i="6"/>
  <c r="B38" i="1"/>
  <c r="B37" i="1"/>
  <c r="B36" i="1"/>
  <c r="B35" i="1"/>
  <c r="B34" i="1"/>
  <c r="B33" i="1"/>
  <c r="I27" i="6" l="1"/>
  <c r="S27" i="6" s="1"/>
  <c r="I28" i="6"/>
  <c r="S28" i="6" s="1"/>
  <c r="R24" i="6"/>
  <c r="R26" i="6"/>
  <c r="S26" i="6" s="1"/>
  <c r="R23" i="6"/>
  <c r="S23" i="6" s="1"/>
  <c r="O28" i="6"/>
  <c r="O27" i="6"/>
  <c r="O25" i="6"/>
  <c r="O24" i="6"/>
  <c r="O23" i="6"/>
  <c r="L28" i="6"/>
  <c r="L26" i="6"/>
  <c r="L24" i="6"/>
  <c r="L23" i="6"/>
  <c r="I26" i="6"/>
  <c r="I25" i="6"/>
  <c r="S25" i="6" s="1"/>
  <c r="I24" i="6"/>
  <c r="V38" i="1"/>
  <c r="V37" i="1"/>
  <c r="V36" i="1"/>
  <c r="V35" i="1"/>
  <c r="V34" i="1"/>
  <c r="V33" i="1"/>
  <c r="T38" i="1"/>
  <c r="T37" i="1"/>
  <c r="T36" i="1"/>
  <c r="T35" i="1"/>
  <c r="T34" i="1"/>
  <c r="T33" i="1"/>
  <c r="R38" i="1"/>
  <c r="R37" i="1"/>
  <c r="R36" i="1"/>
  <c r="R35" i="1"/>
  <c r="R34" i="1"/>
  <c r="R33" i="1"/>
  <c r="P38" i="1"/>
  <c r="P37" i="1"/>
  <c r="P36" i="1"/>
  <c r="P35" i="1"/>
  <c r="P34" i="1"/>
  <c r="P33" i="1"/>
  <c r="N38" i="1"/>
  <c r="N37" i="1"/>
  <c r="N36" i="1"/>
  <c r="N35" i="1"/>
  <c r="N34" i="1"/>
  <c r="N33" i="1"/>
  <c r="L38" i="1"/>
  <c r="L37" i="1"/>
  <c r="L36" i="1"/>
  <c r="L35" i="1"/>
  <c r="L34" i="1"/>
  <c r="L33" i="1"/>
  <c r="J38" i="1"/>
  <c r="J37" i="1"/>
  <c r="J36" i="1"/>
  <c r="J35" i="1"/>
  <c r="J34" i="1"/>
  <c r="J33" i="1"/>
  <c r="H38" i="1"/>
  <c r="H37" i="1"/>
  <c r="H36" i="1"/>
  <c r="H35" i="1"/>
  <c r="H34" i="1"/>
  <c r="H33" i="1"/>
  <c r="G38" i="1"/>
  <c r="G37" i="1"/>
  <c r="G36" i="1"/>
  <c r="G35" i="1"/>
  <c r="G34" i="1"/>
  <c r="G33" i="1"/>
  <c r="F38" i="1"/>
  <c r="F37" i="1"/>
  <c r="F36" i="1"/>
  <c r="F35" i="1"/>
  <c r="F34" i="1"/>
  <c r="F33" i="1"/>
  <c r="S24" i="6" l="1"/>
  <c r="R19" i="6"/>
  <c r="R16" i="6"/>
  <c r="R12" i="6"/>
  <c r="R8" i="6"/>
  <c r="R6" i="6"/>
  <c r="R4" i="6"/>
  <c r="R18" i="6"/>
  <c r="R13" i="6"/>
  <c r="R10" i="6"/>
  <c r="R9" i="6"/>
  <c r="O15" i="6"/>
  <c r="O12" i="6"/>
  <c r="O5" i="6"/>
  <c r="O4" i="6"/>
  <c r="O3" i="6"/>
  <c r="O20" i="6"/>
  <c r="O14" i="6"/>
  <c r="O6" i="6"/>
  <c r="L17" i="6"/>
  <c r="L10" i="6"/>
  <c r="L7" i="6"/>
  <c r="L4" i="6"/>
  <c r="L21" i="6"/>
  <c r="L20" i="6"/>
  <c r="L14" i="6"/>
  <c r="L9" i="6"/>
  <c r="L8" i="6"/>
  <c r="L3" i="6"/>
  <c r="L5" i="6"/>
  <c r="L6" i="6"/>
  <c r="R7" i="6"/>
  <c r="O8" i="6"/>
  <c r="L11" i="6"/>
  <c r="R11" i="6"/>
  <c r="L12" i="6"/>
  <c r="L13" i="6"/>
  <c r="O13" i="6"/>
  <c r="R14" i="6"/>
  <c r="L15" i="6"/>
  <c r="L16" i="6"/>
  <c r="R17" i="6"/>
  <c r="L18" i="6"/>
  <c r="O18" i="6"/>
  <c r="L19" i="6"/>
  <c r="O19" i="6"/>
  <c r="R21" i="6"/>
  <c r="I11" i="6" l="1"/>
  <c r="I17" i="6"/>
  <c r="I9" i="6"/>
  <c r="I13" i="6"/>
  <c r="S13" i="6" s="1"/>
  <c r="I19" i="6"/>
  <c r="S19" i="6" s="1"/>
  <c r="I21" i="6"/>
  <c r="I5" i="6"/>
  <c r="I18" i="6"/>
  <c r="S18" i="6" s="1"/>
  <c r="I7" i="6"/>
  <c r="I15" i="6"/>
  <c r="I8" i="6"/>
  <c r="S8" i="6" s="1"/>
  <c r="R20" i="6"/>
  <c r="R15" i="6"/>
  <c r="R5" i="6"/>
  <c r="R3" i="6"/>
  <c r="O16" i="6"/>
  <c r="O10" i="6"/>
  <c r="O21" i="6"/>
  <c r="O17" i="6"/>
  <c r="O11" i="6"/>
  <c r="O9" i="6"/>
  <c r="O7" i="6"/>
  <c r="I3" i="6"/>
  <c r="I20" i="6"/>
  <c r="I16" i="6"/>
  <c r="I14" i="6"/>
  <c r="S14" i="6" s="1"/>
  <c r="I12" i="6"/>
  <c r="S12" i="6" s="1"/>
  <c r="I10" i="6"/>
  <c r="I6" i="6"/>
  <c r="S6" i="6" s="1"/>
  <c r="I4" i="6"/>
  <c r="S4" i="6" s="1"/>
  <c r="S16" i="6" l="1"/>
  <c r="S7" i="6"/>
  <c r="S20" i="6"/>
  <c r="S3" i="6"/>
  <c r="S5" i="6"/>
  <c r="S11" i="6"/>
  <c r="S9" i="6"/>
  <c r="S10" i="6"/>
  <c r="S15" i="6"/>
  <c r="S21" i="6"/>
  <c r="S17" i="6"/>
  <c r="N31" i="1"/>
  <c r="L31" i="1"/>
  <c r="J31" i="1"/>
  <c r="H31" i="1"/>
  <c r="N30" i="1"/>
  <c r="L30" i="1"/>
  <c r="J30" i="1"/>
  <c r="H30" i="1"/>
  <c r="N29" i="1"/>
  <c r="L29" i="1"/>
  <c r="J29" i="1"/>
  <c r="H29" i="1"/>
  <c r="N28" i="1"/>
  <c r="L28" i="1"/>
  <c r="J28" i="1"/>
  <c r="H28" i="1"/>
  <c r="N27" i="1"/>
  <c r="L27" i="1"/>
  <c r="J27" i="1"/>
  <c r="H27" i="1"/>
  <c r="N26" i="1"/>
  <c r="L26" i="1"/>
  <c r="J26" i="1"/>
  <c r="H26" i="1"/>
  <c r="N25" i="1"/>
  <c r="L25" i="1"/>
  <c r="J25" i="1"/>
  <c r="H25" i="1"/>
  <c r="N24" i="1"/>
  <c r="L24" i="1"/>
  <c r="J24" i="1"/>
  <c r="H24" i="1"/>
  <c r="N23" i="1"/>
  <c r="L23" i="1"/>
  <c r="J23" i="1"/>
  <c r="H23" i="1"/>
  <c r="N22" i="1"/>
  <c r="L22" i="1"/>
  <c r="J22" i="1"/>
  <c r="H22" i="1"/>
  <c r="N21" i="1"/>
  <c r="L21" i="1"/>
  <c r="J21" i="1"/>
  <c r="H21" i="1"/>
  <c r="N20" i="1"/>
  <c r="L20" i="1"/>
  <c r="J20" i="1"/>
  <c r="H20" i="1"/>
  <c r="N19" i="1"/>
  <c r="L19" i="1"/>
  <c r="J19" i="1"/>
  <c r="H19" i="1"/>
  <c r="N18" i="1"/>
  <c r="L18" i="1"/>
  <c r="J18" i="1"/>
  <c r="H18" i="1"/>
  <c r="N17" i="1"/>
  <c r="L17" i="1"/>
  <c r="J17" i="1"/>
  <c r="H17" i="1"/>
  <c r="N16" i="1"/>
  <c r="L16" i="1"/>
  <c r="J16" i="1"/>
  <c r="H16" i="1"/>
  <c r="N15" i="1"/>
  <c r="L15" i="1"/>
  <c r="J15" i="1"/>
  <c r="H15" i="1"/>
  <c r="N14" i="1"/>
  <c r="L14" i="1"/>
  <c r="J14" i="1"/>
  <c r="H14" i="1"/>
  <c r="N13" i="1"/>
  <c r="L13" i="1"/>
  <c r="J13" i="1"/>
  <c r="H13" i="1"/>
  <c r="N12" i="1"/>
  <c r="L12" i="1"/>
  <c r="J12" i="1"/>
  <c r="H12" i="1"/>
  <c r="N11" i="1"/>
  <c r="L11" i="1"/>
  <c r="J11" i="1"/>
  <c r="H11" i="1"/>
  <c r="N10" i="1"/>
  <c r="L10" i="1"/>
  <c r="J10" i="1"/>
  <c r="H10" i="1"/>
  <c r="N9" i="1"/>
  <c r="L9" i="1"/>
  <c r="J9" i="1"/>
  <c r="H9" i="1"/>
  <c r="N8" i="1"/>
  <c r="L8" i="1"/>
  <c r="J8" i="1"/>
  <c r="H8" i="1"/>
  <c r="O4" i="1" l="1"/>
  <c r="N3" i="1"/>
  <c r="N2" i="1"/>
  <c r="R2" i="6" l="1"/>
  <c r="C21" i="6" l="1"/>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D21" i="6"/>
  <c r="D20" i="6"/>
  <c r="D19" i="6"/>
  <c r="D18" i="6"/>
  <c r="D17" i="6"/>
  <c r="D16" i="6"/>
  <c r="D15" i="6"/>
  <c r="D14" i="6"/>
  <c r="D13" i="6"/>
  <c r="D12" i="6"/>
  <c r="D11" i="6"/>
  <c r="D10" i="6"/>
  <c r="D9" i="6"/>
  <c r="D8" i="6"/>
  <c r="D7" i="6"/>
  <c r="D6" i="6"/>
  <c r="D5" i="6"/>
  <c r="D4" i="6"/>
  <c r="D3" i="6"/>
  <c r="D2" i="6"/>
  <c r="C4" i="6"/>
  <c r="B4" i="6"/>
  <c r="C3" i="6"/>
  <c r="B3" i="6"/>
  <c r="C2" i="6"/>
  <c r="B2" i="6"/>
  <c r="C2" i="1"/>
  <c r="F10" i="1"/>
  <c r="G10" i="1"/>
  <c r="P10" i="1"/>
  <c r="R10" i="1"/>
  <c r="T10" i="1"/>
  <c r="V10" i="1"/>
  <c r="F11" i="1"/>
  <c r="G11" i="1"/>
  <c r="P11" i="1"/>
  <c r="R11" i="1"/>
  <c r="T11" i="1"/>
  <c r="V11" i="1"/>
  <c r="F12" i="1"/>
  <c r="G12" i="1"/>
  <c r="P12" i="1"/>
  <c r="R12" i="1"/>
  <c r="T12" i="1"/>
  <c r="V12" i="1"/>
  <c r="F13" i="1"/>
  <c r="G13" i="1"/>
  <c r="P13" i="1"/>
  <c r="R13" i="1"/>
  <c r="T13" i="1"/>
  <c r="V13" i="1"/>
  <c r="F14" i="1"/>
  <c r="G14" i="1"/>
  <c r="P14" i="1"/>
  <c r="R14" i="1"/>
  <c r="T14" i="1"/>
  <c r="V14" i="1"/>
  <c r="F15" i="1"/>
  <c r="G15" i="1"/>
  <c r="P15" i="1"/>
  <c r="R15" i="1"/>
  <c r="T15" i="1"/>
  <c r="V15" i="1"/>
  <c r="F16" i="1"/>
  <c r="G16" i="1"/>
  <c r="P16" i="1"/>
  <c r="R16" i="1"/>
  <c r="T16" i="1"/>
  <c r="V16" i="1"/>
  <c r="F17" i="1"/>
  <c r="G17" i="1"/>
  <c r="P17" i="1"/>
  <c r="R17" i="1"/>
  <c r="T17" i="1"/>
  <c r="V17" i="1"/>
  <c r="F18" i="1"/>
  <c r="G18" i="1"/>
  <c r="P18" i="1"/>
  <c r="R18" i="1"/>
  <c r="T18" i="1"/>
  <c r="V18" i="1"/>
  <c r="F19" i="1"/>
  <c r="G19" i="1"/>
  <c r="P19" i="1"/>
  <c r="R19" i="1"/>
  <c r="T19" i="1"/>
  <c r="V19" i="1"/>
  <c r="F20" i="1"/>
  <c r="G20" i="1"/>
  <c r="P20" i="1"/>
  <c r="R20" i="1"/>
  <c r="T20" i="1"/>
  <c r="V20" i="1"/>
  <c r="F21" i="1"/>
  <c r="G21" i="1"/>
  <c r="P21" i="1"/>
  <c r="R21" i="1"/>
  <c r="T21" i="1"/>
  <c r="V21" i="1"/>
  <c r="F22" i="1"/>
  <c r="G22" i="1"/>
  <c r="P22" i="1"/>
  <c r="R22" i="1"/>
  <c r="T22" i="1"/>
  <c r="V22" i="1"/>
  <c r="F23" i="1"/>
  <c r="G23" i="1"/>
  <c r="P23" i="1"/>
  <c r="R23" i="1"/>
  <c r="T23" i="1"/>
  <c r="V23" i="1"/>
  <c r="F24" i="1"/>
  <c r="G24" i="1"/>
  <c r="P24" i="1"/>
  <c r="R24" i="1"/>
  <c r="T24" i="1"/>
  <c r="V24" i="1"/>
  <c r="F25" i="1"/>
  <c r="G25" i="1"/>
  <c r="P25" i="1"/>
  <c r="R25" i="1"/>
  <c r="T25" i="1"/>
  <c r="V25" i="1"/>
  <c r="F26" i="1"/>
  <c r="G26" i="1"/>
  <c r="P26" i="1"/>
  <c r="R26" i="1"/>
  <c r="T26" i="1"/>
  <c r="V26" i="1"/>
  <c r="F27" i="1"/>
  <c r="G27" i="1"/>
  <c r="P27" i="1"/>
  <c r="R27" i="1"/>
  <c r="T27" i="1"/>
  <c r="V27" i="1"/>
  <c r="F28" i="1"/>
  <c r="G28" i="1"/>
  <c r="P28" i="1"/>
  <c r="R28" i="1"/>
  <c r="T28" i="1"/>
  <c r="V28" i="1"/>
  <c r="F29" i="1"/>
  <c r="G29" i="1"/>
  <c r="P29" i="1"/>
  <c r="R29" i="1"/>
  <c r="T29" i="1"/>
  <c r="V29" i="1"/>
  <c r="F30" i="1"/>
  <c r="G30" i="1"/>
  <c r="P30" i="1"/>
  <c r="R30" i="1"/>
  <c r="T30" i="1"/>
  <c r="V30" i="1"/>
  <c r="F31" i="1"/>
  <c r="G31" i="1"/>
  <c r="P31" i="1"/>
  <c r="R31" i="1"/>
  <c r="T31" i="1"/>
  <c r="V31" i="1"/>
  <c r="F9" i="1"/>
  <c r="G9" i="1"/>
  <c r="P9" i="1"/>
  <c r="R9" i="1"/>
  <c r="T9" i="1"/>
  <c r="V9" i="1"/>
  <c r="V8" i="1"/>
  <c r="T8" i="1"/>
  <c r="R8" i="1"/>
  <c r="P8" i="1"/>
  <c r="G8" i="1"/>
  <c r="F8" i="1"/>
  <c r="B10" i="1"/>
  <c r="B11" i="1"/>
  <c r="B12" i="1"/>
  <c r="B13" i="1"/>
  <c r="B14" i="1"/>
  <c r="B15" i="1"/>
  <c r="B16" i="1"/>
  <c r="B17" i="1"/>
  <c r="B18" i="1"/>
  <c r="B19" i="1"/>
  <c r="B20" i="1"/>
  <c r="B21" i="1"/>
  <c r="B22" i="1"/>
  <c r="B23" i="1"/>
  <c r="B24" i="1"/>
  <c r="B25" i="1"/>
  <c r="B26" i="1"/>
  <c r="B27" i="1"/>
  <c r="B28" i="1"/>
  <c r="B29" i="1"/>
  <c r="B30" i="1"/>
  <c r="B31" i="1"/>
  <c r="B9" i="1"/>
  <c r="B8" i="1"/>
  <c r="O2" i="6"/>
  <c r="I2" i="6" l="1"/>
  <c r="L2" i="6"/>
  <c r="S2" i="6" l="1"/>
</calcChain>
</file>

<file path=xl/sharedStrings.xml><?xml version="1.0" encoding="utf-8"?>
<sst xmlns="http://schemas.openxmlformats.org/spreadsheetml/2006/main" count="1589" uniqueCount="138">
  <si>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</si>
  <si>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</si>
  <si>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</si>
  <si>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申込責任者</t>
    <rPh sb="0" eb="2">
      <t>モウシコミ</t>
    </rPh>
    <rPh sb="2" eb="5">
      <t>セキニンシャ</t>
    </rPh>
    <phoneticPr fontId="1"/>
  </si>
  <si>
    <t>緊急連絡先</t>
    <rPh sb="0" eb="2">
      <t>キンキュウ</t>
    </rPh>
    <rPh sb="2" eb="5">
      <t>レンラクサキ</t>
    </rPh>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</si>
  <si>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</si>
  <si>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</si>
  <si>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</si>
  <si>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</si>
  <si>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</si>
  <si>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</si>
  <si>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登録　　　　　　番号</t>
    <rPh sb="0" eb="2">
      <t>トウロク</t>
    </rPh>
    <rPh sb="8" eb="10">
      <t>バンゴウ</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</si>
  <si>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</si>
  <si>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</si>
  <si>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</si>
  <si>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</si>
  <si>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</si>
  <si>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</si>
  <si>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</si>
  <si>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</si>
  <si>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</si>
  <si>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</si>
  <si>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</si>
  <si>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</si>
  <si>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佐々木　周平</t>
    <rPh sb="0" eb="3">
      <t>ササキ</t>
    </rPh>
    <rPh sb="4" eb="6">
      <t>シュウヘイ</t>
    </rPh>
    <phoneticPr fontId="1"/>
  </si>
  <si>
    <t>ソフトテニス部顧問</t>
    <rPh sb="6" eb="7">
      <t>ブ</t>
    </rPh>
    <rPh sb="7" eb="9">
      <t>コモン</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</si>
  <si>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</si>
  <si>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</si>
  <si>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選手名</t>
    <rPh sb="0" eb="3">
      <t>センシュメイ</t>
    </rPh>
    <phoneticPr fontId="7"/>
  </si>
  <si>
    <t>学校名</t>
    <rPh sb="0" eb="3">
      <t>ガッコウメイ</t>
    </rPh>
    <phoneticPr fontId="7"/>
  </si>
  <si>
    <t>整理番号</t>
    <rPh sb="0" eb="2">
      <t>セイリ</t>
    </rPh>
    <rPh sb="2" eb="4">
      <t>バンゴウ</t>
    </rPh>
    <phoneticPr fontId="7"/>
  </si>
  <si>
    <t>学校内</t>
    <rPh sb="0" eb="3">
      <t>ガッコウナイ</t>
    </rPh>
    <phoneticPr fontId="7"/>
  </si>
  <si>
    <t>点数</t>
    <rPh sb="0" eb="2">
      <t>テンスウ</t>
    </rPh>
    <phoneticPr fontId="7"/>
  </si>
  <si>
    <t>№</t>
    <phoneticPr fontId="7"/>
  </si>
  <si>
    <t>結果</t>
    <rPh sb="0" eb="2">
      <t>ケッカ</t>
    </rPh>
    <phoneticPr fontId="7"/>
  </si>
  <si>
    <t>①</t>
    <phoneticPr fontId="1"/>
  </si>
  <si>
    <t>・・・</t>
    <phoneticPr fontId="1"/>
  </si>
  <si>
    <t>ベスト８</t>
    <phoneticPr fontId="1"/>
  </si>
  <si>
    <t>ベスト１６</t>
    <phoneticPr fontId="1"/>
  </si>
  <si>
    <t>パック</t>
    <phoneticPr fontId="1"/>
  </si>
  <si>
    <t>ベスト３２</t>
    <phoneticPr fontId="1"/>
  </si>
  <si>
    <t>ベスト６４</t>
    <phoneticPr fontId="1"/>
  </si>
  <si>
    <t>：</t>
    <phoneticPr fontId="1"/>
  </si>
  <si>
    <t>②</t>
    <phoneticPr fontId="1"/>
  </si>
  <si>
    <t>③</t>
    <phoneticPr fontId="1"/>
  </si>
  <si>
    <t>２０ペアを超える場合、申し込みデータを再度ダウンロードし</t>
    <rPh sb="5" eb="6">
      <t>コ</t>
    </rPh>
    <rPh sb="8" eb="10">
      <t>バアイ</t>
    </rPh>
    <rPh sb="11" eb="12">
      <t>モウ</t>
    </rPh>
    <rPh sb="13" eb="14">
      <t>コ</t>
    </rPh>
    <rPh sb="19" eb="21">
      <t>サイド</t>
    </rPh>
    <phoneticPr fontId="1"/>
  </si>
  <si>
    <t>２１番手以降を１番手の欄から順に入力し、〇〇高校①と〇〇高校②のように</t>
    <rPh sb="2" eb="4">
      <t>バンテ</t>
    </rPh>
    <rPh sb="4" eb="6">
      <t>イコウ</t>
    </rPh>
    <rPh sb="8" eb="10">
      <t>バンテ</t>
    </rPh>
    <rPh sb="11" eb="12">
      <t>ラン</t>
    </rPh>
    <rPh sb="14" eb="15">
      <t>ジュン</t>
    </rPh>
    <rPh sb="16" eb="18">
      <t>ニュウリョク</t>
    </rPh>
    <rPh sb="22" eb="24">
      <t>コウコウ</t>
    </rPh>
    <rPh sb="28" eb="30">
      <t>コウコウ</t>
    </rPh>
    <phoneticPr fontId="1"/>
  </si>
  <si>
    <t>２つのデータを送信してください。</t>
    <rPh sb="7" eb="9">
      <t>ソウシン</t>
    </rPh>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</si>
  <si>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</si>
  <si>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「提出用」と書いてあるシートは、参加申込書となりますので、印刷をして</t>
    <rPh sb="1" eb="4">
      <t>テイシュツヨウ</t>
    </rPh>
    <rPh sb="6" eb="7">
      <t>カ</t>
    </rPh>
    <rPh sb="16" eb="18">
      <t>サンカ</t>
    </rPh>
    <rPh sb="18" eb="21">
      <t>モウシコミショ</t>
    </rPh>
    <rPh sb="29" eb="31">
      <t>インサツ</t>
    </rPh>
    <phoneticPr fontId="1"/>
  </si>
  <si>
    <t>大会当日、受付時に提出してください。</t>
    <rPh sb="0" eb="2">
      <t>タイカイ</t>
    </rPh>
    <rPh sb="2" eb="4">
      <t>トウジツ</t>
    </rPh>
    <rPh sb="5" eb="7">
      <t>ウケツケ</t>
    </rPh>
    <rPh sb="7" eb="8">
      <t>ジ</t>
    </rPh>
    <rPh sb="9" eb="11">
      <t>テイシュツ</t>
    </rPh>
    <phoneticPr fontId="1"/>
  </si>
  <si>
    <t>足長で初戦負け（出場ペア２５６位内）</t>
    <rPh sb="0" eb="2">
      <t>アシナガ</t>
    </rPh>
    <rPh sb="3" eb="5">
      <t>ショセン</t>
    </rPh>
    <rPh sb="5" eb="6">
      <t>マ</t>
    </rPh>
    <rPh sb="8" eb="10">
      <t>シュツジョウ</t>
    </rPh>
    <rPh sb="15" eb="16">
      <t>イ</t>
    </rPh>
    <rPh sb="16" eb="17">
      <t>ナイ</t>
    </rPh>
    <phoneticPr fontId="1"/>
  </si>
  <si>
    <t>パックで初戦負け（出場ペア２５６位内）</t>
    <rPh sb="4" eb="6">
      <t>ショセン</t>
    </rPh>
    <rPh sb="6" eb="7">
      <t>マ</t>
    </rPh>
    <rPh sb="9" eb="11">
      <t>シュツジョウ</t>
    </rPh>
    <rPh sb="16" eb="17">
      <t>イ</t>
    </rPh>
    <rPh sb="17" eb="18">
      <t>ナイ</t>
    </rPh>
    <phoneticPr fontId="1"/>
  </si>
  <si>
    <t>足長で初戦負け（出場ペア２５７以上）</t>
    <rPh sb="0" eb="2">
      <t>アシナガ</t>
    </rPh>
    <rPh sb="3" eb="5">
      <t>ショセン</t>
    </rPh>
    <rPh sb="5" eb="6">
      <t>マ</t>
    </rPh>
    <rPh sb="8" eb="10">
      <t>シュツジョウ</t>
    </rPh>
    <rPh sb="15" eb="17">
      <t>イジョウ</t>
    </rPh>
    <phoneticPr fontId="1"/>
  </si>
  <si>
    <t>パックで初戦負け（出場ペア２５７位上）</t>
    <rPh sb="4" eb="6">
      <t>ショセン</t>
    </rPh>
    <rPh sb="6" eb="7">
      <t>マ</t>
    </rPh>
    <rPh sb="9" eb="11">
      <t>シュツジョウ</t>
    </rPh>
    <rPh sb="16" eb="17">
      <t>イ</t>
    </rPh>
    <rPh sb="17" eb="18">
      <t>ウエ</t>
    </rPh>
    <phoneticPr fontId="1"/>
  </si>
  <si>
    <t>【　　男子　　　・　　　女子　　】</t>
    <rPh sb="3" eb="5">
      <t>ダンシ</t>
    </rPh>
    <rPh sb="12" eb="14">
      <t>ジョシ</t>
    </rPh>
    <phoneticPr fontId="1"/>
  </si>
  <si>
    <t>🔶学年に関係なく必ず強い順に記入して下さい。</t>
    <rPh sb="2" eb="4">
      <t>ガクネン</t>
    </rPh>
    <rPh sb="5" eb="7">
      <t>カンケイ</t>
    </rPh>
    <rPh sb="9" eb="10">
      <t>カナラ</t>
    </rPh>
    <rPh sb="11" eb="12">
      <t>ツヨ</t>
    </rPh>
    <rPh sb="13" eb="14">
      <t>ジュン</t>
    </rPh>
    <rPh sb="15" eb="17">
      <t>キニュウ</t>
    </rPh>
    <rPh sb="19" eb="20">
      <t>クダ</t>
    </rPh>
    <phoneticPr fontId="1"/>
  </si>
  <si>
    <t>大会成績は必ず入力して下さい。初戦敗退の場合も128or256or512を入力して下さい。</t>
    <rPh sb="0" eb="2">
      <t>タイカイ</t>
    </rPh>
    <rPh sb="2" eb="4">
      <t>セイセキ</t>
    </rPh>
    <rPh sb="5" eb="6">
      <t>カナラ</t>
    </rPh>
    <rPh sb="7" eb="9">
      <t>ニュウリョク</t>
    </rPh>
    <rPh sb="11" eb="12">
      <t>クダ</t>
    </rPh>
    <rPh sb="15" eb="17">
      <t>ショセン</t>
    </rPh>
    <rPh sb="17" eb="19">
      <t>ハイタイ</t>
    </rPh>
    <rPh sb="20" eb="22">
      <t>バアイ</t>
    </rPh>
    <rPh sb="37" eb="39">
      <t>ニュウリョク</t>
    </rPh>
    <rPh sb="41" eb="42">
      <t>クダ</t>
    </rPh>
    <phoneticPr fontId="1"/>
  </si>
  <si>
    <t>県予選　戦績</t>
    <rPh sb="0" eb="1">
      <t>ケン</t>
    </rPh>
    <rPh sb="1" eb="3">
      <t>ヨセン</t>
    </rPh>
    <rPh sb="4" eb="6">
      <t>センセキ</t>
    </rPh>
    <phoneticPr fontId="1"/>
  </si>
  <si>
    <t>地区予選　戦績</t>
    <rPh sb="0" eb="2">
      <t>チク</t>
    </rPh>
    <rPh sb="2" eb="4">
      <t>ヨセン</t>
    </rPh>
    <rPh sb="5" eb="7">
      <t>センセキ</t>
    </rPh>
    <phoneticPr fontId="1"/>
  </si>
  <si>
    <t>℡</t>
    <phoneticPr fontId="1"/>
  </si>
  <si>
    <t>足長で初戦負け（出場ペア１２８位内）</t>
    <rPh sb="0" eb="2">
      <t>アシナガ</t>
    </rPh>
    <rPh sb="3" eb="5">
      <t>ショセン</t>
    </rPh>
    <rPh sb="5" eb="6">
      <t>マ</t>
    </rPh>
    <rPh sb="8" eb="10">
      <t>シュツジョウ</t>
    </rPh>
    <rPh sb="15" eb="16">
      <t>イ</t>
    </rPh>
    <rPh sb="16" eb="17">
      <t>ナイ</t>
    </rPh>
    <phoneticPr fontId="1"/>
  </si>
  <si>
    <t>パックで初戦負け（出場ペア１２８位内）</t>
    <rPh sb="4" eb="6">
      <t>ショセン</t>
    </rPh>
    <rPh sb="6" eb="7">
      <t>マ</t>
    </rPh>
    <rPh sb="9" eb="11">
      <t>シュツジョウ</t>
    </rPh>
    <rPh sb="16" eb="17">
      <t>イ</t>
    </rPh>
    <rPh sb="17" eb="18">
      <t>ナイ</t>
    </rPh>
    <phoneticPr fontId="1"/>
  </si>
  <si>
    <t>県選手権地区予選２位</t>
    <rPh sb="0" eb="1">
      <t>ケン</t>
    </rPh>
    <rPh sb="1" eb="4">
      <t>センシュケン</t>
    </rPh>
    <rPh sb="4" eb="6">
      <t>チク</t>
    </rPh>
    <rPh sb="6" eb="8">
      <t>ヨセン</t>
    </rPh>
    <rPh sb="9" eb="10">
      <t>イ</t>
    </rPh>
    <phoneticPr fontId="1"/>
  </si>
  <si>
    <t>県選手権地区予選１位</t>
    <rPh sb="0" eb="1">
      <t>ケン</t>
    </rPh>
    <rPh sb="1" eb="4">
      <t>センシュケン</t>
    </rPh>
    <rPh sb="4" eb="6">
      <t>チク</t>
    </rPh>
    <rPh sb="6" eb="8">
      <t>ヨセン</t>
    </rPh>
    <rPh sb="9" eb="10">
      <t>イ</t>
    </rPh>
    <phoneticPr fontId="1"/>
  </si>
  <si>
    <t>枠外</t>
    <rPh sb="0" eb="2">
      <t>ワクガイ</t>
    </rPh>
    <phoneticPr fontId="14"/>
  </si>
  <si>
    <t>インハイ県</t>
    <rPh sb="4" eb="5">
      <t>ケン</t>
    </rPh>
    <phoneticPr fontId="7"/>
  </si>
  <si>
    <t>※緊急連絡先は、出来るだけ申込責任者の携帯電話番号をお願いします。</t>
    <rPh sb="1" eb="3">
      <t>キンキュウ</t>
    </rPh>
    <rPh sb="3" eb="6">
      <t>レンラクサキ</t>
    </rPh>
    <rPh sb="8" eb="10">
      <t>デキ</t>
    </rPh>
    <rPh sb="13" eb="15">
      <t>モウシコミ</t>
    </rPh>
    <rPh sb="15" eb="18">
      <t>セキニンシャ</t>
    </rPh>
    <rPh sb="19" eb="21">
      <t>ケイタイ</t>
    </rPh>
    <rPh sb="21" eb="23">
      <t>デンワ</t>
    </rPh>
    <rPh sb="23" eb="25">
      <t>バンゴウ</t>
    </rPh>
    <rPh sb="27" eb="28">
      <t>ネガ</t>
    </rPh>
    <phoneticPr fontId="1"/>
  </si>
  <si>
    <t>※大会参加に際して提供される個人情報は本大会活動に利用するものとし、これ以外の目的で利用することはありません。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rPh sb="36" eb="38">
      <t>イガイ</t>
    </rPh>
    <rPh sb="39" eb="41">
      <t>モクテキ</t>
    </rPh>
    <rPh sb="42" eb="44">
      <t>リヨウ</t>
    </rPh>
    <phoneticPr fontId="1"/>
  </si>
  <si>
    <t>枠外</t>
    <rPh sb="0" eb="2">
      <t>ワクガイ</t>
    </rPh>
    <phoneticPr fontId="14"/>
  </si>
  <si>
    <t>枠外１</t>
    <rPh sb="0" eb="2">
      <t>ワクガイ</t>
    </rPh>
    <phoneticPr fontId="1"/>
  </si>
  <si>
    <t>枠外２</t>
    <rPh sb="0" eb="2">
      <t>ワクガイ</t>
    </rPh>
    <phoneticPr fontId="1"/>
  </si>
  <si>
    <t>枠外３</t>
    <rPh sb="0" eb="2">
      <t>ワクガイ</t>
    </rPh>
    <phoneticPr fontId="1"/>
  </si>
  <si>
    <t>枠外４</t>
    <rPh sb="0" eb="2">
      <t>ワクガイ</t>
    </rPh>
    <phoneticPr fontId="1"/>
  </si>
  <si>
    <t>枠外５</t>
    <rPh sb="0" eb="2">
      <t>ワクガイ</t>
    </rPh>
    <phoneticPr fontId="1"/>
  </si>
  <si>
    <t>枠外６</t>
    <rPh sb="0" eb="2">
      <t>ワクガイ</t>
    </rPh>
    <phoneticPr fontId="1"/>
  </si>
  <si>
    <t>団体戦調査</t>
    <rPh sb="0" eb="3">
      <t>ダンタイセン</t>
    </rPh>
    <rPh sb="3" eb="5">
      <t>チョウサ</t>
    </rPh>
    <phoneticPr fontId="1"/>
  </si>
  <si>
    <t>団体戦出場希望の学校は、右に〇を入力して下さい。</t>
    <rPh sb="0" eb="3">
      <t>ダンタイセン</t>
    </rPh>
    <rPh sb="3" eb="5">
      <t>シュツジョウ</t>
    </rPh>
    <rPh sb="5" eb="7">
      <t>キボウ</t>
    </rPh>
    <rPh sb="8" eb="10">
      <t>ガッコウ</t>
    </rPh>
    <rPh sb="12" eb="13">
      <t>ミギ</t>
    </rPh>
    <rPh sb="16" eb="18">
      <t>ニュウリョク</t>
    </rPh>
    <rPh sb="20" eb="21">
      <t>クダ</t>
    </rPh>
    <phoneticPr fontId="1"/>
  </si>
  <si>
    <t>選手権地区</t>
    <rPh sb="0" eb="3">
      <t>センシュケン</t>
    </rPh>
    <rPh sb="3" eb="5">
      <t>チク</t>
    </rPh>
    <phoneticPr fontId="7"/>
  </si>
  <si>
    <t>選手権</t>
    <rPh sb="0" eb="3">
      <t>センシュケン</t>
    </rPh>
    <phoneticPr fontId="7"/>
  </si>
  <si>
    <t>結果</t>
    <rPh sb="0" eb="2">
      <t>ケッカ</t>
    </rPh>
    <phoneticPr fontId="14"/>
  </si>
  <si>
    <t>点数</t>
    <rPh sb="0" eb="2">
      <t>テンスウ</t>
    </rPh>
    <phoneticPr fontId="14"/>
  </si>
  <si>
    <t>①</t>
    <phoneticPr fontId="1"/>
  </si>
  <si>
    <t>黄色・水色の枠は必ず入力してください。</t>
    <rPh sb="0" eb="2">
      <t>キイロ</t>
    </rPh>
    <rPh sb="3" eb="5">
      <t>ミズイロ</t>
    </rPh>
    <rPh sb="6" eb="7">
      <t>ワク</t>
    </rPh>
    <rPh sb="8" eb="9">
      <t>カナラ</t>
    </rPh>
    <rPh sb="10" eb="12">
      <t>ニュウリョク</t>
    </rPh>
    <phoneticPr fontId="1"/>
  </si>
  <si>
    <t>②</t>
    <phoneticPr fontId="1"/>
  </si>
  <si>
    <t>今大会は混成はありません。</t>
    <rPh sb="0" eb="3">
      <t>コンタイカイ</t>
    </rPh>
    <rPh sb="4" eb="6">
      <t>コンセイ</t>
    </rPh>
    <phoneticPr fontId="1"/>
  </si>
  <si>
    <t>③</t>
    <phoneticPr fontId="1"/>
  </si>
  <si>
    <t>学校名はプログラム記載の学校名を入力してください。</t>
    <rPh sb="0" eb="3">
      <t>ガッコウメイ</t>
    </rPh>
    <rPh sb="9" eb="11">
      <t>キサイ</t>
    </rPh>
    <rPh sb="12" eb="15">
      <t>ガッコウメイ</t>
    </rPh>
    <rPh sb="16" eb="18">
      <t>ニュウリョク</t>
    </rPh>
    <phoneticPr fontId="1"/>
  </si>
  <si>
    <t>④</t>
    <phoneticPr fontId="1"/>
  </si>
  <si>
    <t>黒沢尻</t>
    <rPh sb="0" eb="2">
      <t>クロサワ</t>
    </rPh>
    <rPh sb="2" eb="3">
      <t>ジリ</t>
    </rPh>
    <phoneticPr fontId="1"/>
  </si>
  <si>
    <t>目時　省司</t>
    <rPh sb="0" eb="2">
      <t>メトキ</t>
    </rPh>
    <rPh sb="3" eb="4">
      <t>ショウ</t>
    </rPh>
    <rPh sb="4" eb="5">
      <t>ツカサ</t>
    </rPh>
    <phoneticPr fontId="1"/>
  </si>
  <si>
    <t>秋田　哲蔵</t>
    <rPh sb="0" eb="2">
      <t>アキタ</t>
    </rPh>
    <rPh sb="3" eb="4">
      <t>テツ</t>
    </rPh>
    <rPh sb="4" eb="5">
      <t>クラ</t>
    </rPh>
    <phoneticPr fontId="1"/>
  </si>
  <si>
    <t>０１９７－６５－１３８４</t>
    <phoneticPr fontId="1"/>
  </si>
  <si>
    <t>三好　隆介</t>
    <rPh sb="0" eb="2">
      <t>ミヨシ</t>
    </rPh>
    <rPh sb="3" eb="5">
      <t>リュウスケ</t>
    </rPh>
    <phoneticPr fontId="1"/>
  </si>
  <si>
    <t>谷藤　貴志</t>
    <rPh sb="0" eb="2">
      <t>タニフジ</t>
    </rPh>
    <rPh sb="3" eb="4">
      <t>タカシ</t>
    </rPh>
    <rPh sb="4" eb="5">
      <t>シ</t>
    </rPh>
    <phoneticPr fontId="1"/>
  </si>
  <si>
    <t>西川　徹</t>
    <rPh sb="0" eb="2">
      <t>ニシカワ</t>
    </rPh>
    <rPh sb="3" eb="4">
      <t>トオル</t>
    </rPh>
    <phoneticPr fontId="1"/>
  </si>
  <si>
    <t>髙橋　伸</t>
    <rPh sb="0" eb="2">
      <t>タカハシ</t>
    </rPh>
    <rPh sb="3" eb="4">
      <t>シン</t>
    </rPh>
    <phoneticPr fontId="1"/>
  </si>
  <si>
    <t>阿部　康司</t>
    <rPh sb="0" eb="2">
      <t>アベ</t>
    </rPh>
    <rPh sb="3" eb="4">
      <t>コウ</t>
    </rPh>
    <rPh sb="4" eb="5">
      <t>ツカサ</t>
    </rPh>
    <phoneticPr fontId="1"/>
  </si>
  <si>
    <t>佐賀　亮介</t>
    <rPh sb="0" eb="2">
      <t>サガ</t>
    </rPh>
    <rPh sb="3" eb="5">
      <t>リョウスケ</t>
    </rPh>
    <phoneticPr fontId="1"/>
  </si>
  <si>
    <t>〇</t>
    <phoneticPr fontId="1"/>
  </si>
  <si>
    <t>姓と名の間は全角１マス空けてください。</t>
    <rPh sb="0" eb="1">
      <t>セイ</t>
    </rPh>
    <rPh sb="2" eb="3">
      <t>ナ</t>
    </rPh>
    <rPh sb="4" eb="5">
      <t>アイダ</t>
    </rPh>
    <rPh sb="6" eb="8">
      <t>ゼンカク</t>
    </rPh>
    <rPh sb="11" eb="12">
      <t>ア</t>
    </rPh>
    <phoneticPr fontId="1"/>
  </si>
  <si>
    <t>戦績</t>
    <rPh sb="0" eb="2">
      <t>センセキ</t>
    </rPh>
    <phoneticPr fontId="1"/>
  </si>
  <si>
    <t>混成希望の場合は、ペアになっていなくても構いません。１人のみ入力して下さい。</t>
    <rPh sb="0" eb="2">
      <t>コンセイ</t>
    </rPh>
    <rPh sb="2" eb="4">
      <t>キボウ</t>
    </rPh>
    <rPh sb="5" eb="7">
      <t>バアイ</t>
    </rPh>
    <rPh sb="20" eb="21">
      <t>カマ</t>
    </rPh>
    <rPh sb="27" eb="28">
      <t>ニン</t>
    </rPh>
    <rPh sb="30" eb="32">
      <t>ニュウリョク</t>
    </rPh>
    <rPh sb="34" eb="35">
      <t>クダ</t>
    </rPh>
    <phoneticPr fontId="1"/>
  </si>
  <si>
    <t>該当する場合は、プロ編までお気軽にお問い合わせください。</t>
    <rPh sb="0" eb="2">
      <t>ガイトウ</t>
    </rPh>
    <rPh sb="4" eb="6">
      <t>バアイ</t>
    </rPh>
    <rPh sb="10" eb="11">
      <t>ヘン</t>
    </rPh>
    <rPh sb="14" eb="16">
      <t>キガル</t>
    </rPh>
    <rPh sb="18" eb="19">
      <t>ト</t>
    </rPh>
    <rPh sb="20" eb="21">
      <t>ア</t>
    </rPh>
    <phoneticPr fontId="1"/>
  </si>
  <si>
    <t>県選手権については</t>
    <rPh sb="0" eb="1">
      <t>ケン</t>
    </rPh>
    <rPh sb="1" eb="4">
      <t>センシュケン</t>
    </rPh>
    <phoneticPr fontId="1"/>
  </si>
  <si>
    <t>＜男子＞地区予選１回戦負け</t>
    <rPh sb="1" eb="3">
      <t>ダンシ</t>
    </rPh>
    <rPh sb="4" eb="6">
      <t>チク</t>
    </rPh>
    <rPh sb="6" eb="8">
      <t>ヨセン</t>
    </rPh>
    <rPh sb="9" eb="11">
      <t>カイセン</t>
    </rPh>
    <rPh sb="11" eb="12">
      <t>マ</t>
    </rPh>
    <phoneticPr fontId="1"/>
  </si>
  <si>
    <t>＜男子＞地区予選２回戦負け・＜女子＞地区予選１回戦負け</t>
    <rPh sb="1" eb="3">
      <t>ダンシ</t>
    </rPh>
    <rPh sb="4" eb="6">
      <t>チク</t>
    </rPh>
    <rPh sb="6" eb="8">
      <t>ヨセン</t>
    </rPh>
    <rPh sb="9" eb="11">
      <t>カイセン</t>
    </rPh>
    <rPh sb="11" eb="12">
      <t>マ</t>
    </rPh>
    <rPh sb="15" eb="17">
      <t>ジョシ</t>
    </rPh>
    <rPh sb="18" eb="20">
      <t>チク</t>
    </rPh>
    <rPh sb="20" eb="22">
      <t>ヨセン</t>
    </rPh>
    <rPh sb="23" eb="25">
      <t>カイセン</t>
    </rPh>
    <rPh sb="25" eb="26">
      <t>マ</t>
    </rPh>
    <phoneticPr fontId="1"/>
  </si>
  <si>
    <t>＜男子＞地区予選３位・＜女子＞地区予選２回戦負け</t>
    <rPh sb="1" eb="3">
      <t>ダンシ</t>
    </rPh>
    <rPh sb="4" eb="6">
      <t>チク</t>
    </rPh>
    <rPh sb="6" eb="8">
      <t>ヨセン</t>
    </rPh>
    <rPh sb="9" eb="10">
      <t>イ</t>
    </rPh>
    <rPh sb="12" eb="14">
      <t>ジョシ</t>
    </rPh>
    <rPh sb="15" eb="17">
      <t>チク</t>
    </rPh>
    <rPh sb="17" eb="19">
      <t>ヨセン</t>
    </rPh>
    <rPh sb="20" eb="22">
      <t>カイセン</t>
    </rPh>
    <rPh sb="22" eb="23">
      <t>マ</t>
    </rPh>
    <phoneticPr fontId="1"/>
  </si>
  <si>
    <t>戦績</t>
    <rPh sb="0" eb="2">
      <t>センセキ</t>
    </rPh>
    <phoneticPr fontId="1"/>
  </si>
  <si>
    <t>高等学校</t>
    <rPh sb="0" eb="2">
      <t>コウトウ</t>
    </rPh>
    <rPh sb="2" eb="4">
      <t>ガッコウ</t>
    </rPh>
    <phoneticPr fontId="1"/>
  </si>
  <si>
    <t>印</t>
    <rPh sb="0" eb="1">
      <t>シルシ</t>
    </rPh>
    <phoneticPr fontId="1"/>
  </si>
  <si>
    <t>校長名</t>
    <rPh sb="0" eb="2">
      <t>コウチョウ</t>
    </rPh>
    <rPh sb="2" eb="3">
      <t>メイ</t>
    </rPh>
    <phoneticPr fontId="1"/>
  </si>
  <si>
    <t>申込記載責任者</t>
    <rPh sb="0" eb="1">
      <t>モウ</t>
    </rPh>
    <rPh sb="1" eb="2">
      <t>コ</t>
    </rPh>
    <rPh sb="2" eb="4">
      <t>キサイ</t>
    </rPh>
    <rPh sb="4" eb="7">
      <t>セキニンシャ</t>
    </rPh>
    <phoneticPr fontId="1"/>
  </si>
  <si>
    <t>緊急連絡先</t>
    <rPh sb="0" eb="2">
      <t>キンキュウ</t>
    </rPh>
    <rPh sb="2" eb="5">
      <t>レンラクサキ</t>
    </rPh>
    <phoneticPr fontId="1"/>
  </si>
  <si>
    <t>登　録　　　　　　　　　　　　　　番　号</t>
    <rPh sb="0" eb="1">
      <t>ノボル</t>
    </rPh>
    <rPh sb="2" eb="3">
      <t>ロク</t>
    </rPh>
    <rPh sb="17" eb="18">
      <t>バン</t>
    </rPh>
    <rPh sb="19" eb="20">
      <t>ゴウ</t>
    </rPh>
    <phoneticPr fontId="1"/>
  </si>
  <si>
    <t>C</t>
    <phoneticPr fontId="1"/>
  </si>
  <si>
    <t>D</t>
    <phoneticPr fontId="1"/>
  </si>
  <si>
    <t>E</t>
    <phoneticPr fontId="1"/>
  </si>
  <si>
    <t>F</t>
    <phoneticPr fontId="1"/>
  </si>
  <si>
    <t>A</t>
    <phoneticPr fontId="1"/>
  </si>
  <si>
    <t>B</t>
    <phoneticPr fontId="1"/>
  </si>
  <si>
    <t>G</t>
    <phoneticPr fontId="1"/>
  </si>
  <si>
    <t>H</t>
    <phoneticPr fontId="1"/>
  </si>
  <si>
    <t>東部支部</t>
    <rPh sb="0" eb="2">
      <t>トウブ</t>
    </rPh>
    <rPh sb="2" eb="4">
      <t>シブ</t>
    </rPh>
    <phoneticPr fontId="7"/>
  </si>
  <si>
    <t>合計</t>
    <rPh sb="0" eb="2">
      <t>ゴウケイ</t>
    </rPh>
    <phoneticPr fontId="1"/>
  </si>
  <si>
    <t>※赤色のシートは、こちらが作業する際に使うものですので、開かないでください。</t>
    <rPh sb="1" eb="3">
      <t>アカイロ</t>
    </rPh>
    <rPh sb="13" eb="15">
      <t>サギョウ</t>
    </rPh>
    <rPh sb="17" eb="18">
      <t>サイ</t>
    </rPh>
    <rPh sb="19" eb="20">
      <t>ツカ</t>
    </rPh>
    <rPh sb="28" eb="29">
      <t>ヒラ</t>
    </rPh>
    <phoneticPr fontId="1"/>
  </si>
  <si>
    <t>入力が完了しましたら、男子は春日部高校　長谷川、女子は草加高校　佐々木までデータを送信してください。</t>
    <rPh sb="0" eb="2">
      <t>ニュウリョク</t>
    </rPh>
    <rPh sb="3" eb="5">
      <t>カンリョウ</t>
    </rPh>
    <rPh sb="11" eb="13">
      <t>ダンシ</t>
    </rPh>
    <rPh sb="14" eb="17">
      <t>カスカベ</t>
    </rPh>
    <rPh sb="17" eb="19">
      <t>コウコウ</t>
    </rPh>
    <rPh sb="20" eb="23">
      <t>ハセガワ</t>
    </rPh>
    <rPh sb="24" eb="26">
      <t>ジョシ</t>
    </rPh>
    <rPh sb="27" eb="29">
      <t>ソウカ</t>
    </rPh>
    <rPh sb="29" eb="31">
      <t>コウコウ</t>
    </rPh>
    <rPh sb="32" eb="35">
      <t>ササキ</t>
    </rPh>
    <rPh sb="41" eb="43">
      <t>ソウシン</t>
    </rPh>
    <phoneticPr fontId="1"/>
  </si>
  <si>
    <t>埼玉県立春日部高等学校</t>
    <rPh sb="0" eb="2">
      <t>サイタマ</t>
    </rPh>
    <rPh sb="2" eb="4">
      <t>ケンリツ</t>
    </rPh>
    <rPh sb="4" eb="7">
      <t>カスカベ</t>
    </rPh>
    <rPh sb="7" eb="9">
      <t>コウトウ</t>
    </rPh>
    <rPh sb="9" eb="11">
      <t>ガッコウ</t>
    </rPh>
    <phoneticPr fontId="1"/>
  </si>
  <si>
    <t>長谷川　輝</t>
    <rPh sb="0" eb="3">
      <t>ハセガワ</t>
    </rPh>
    <rPh sb="4" eb="5">
      <t>カガヤ</t>
    </rPh>
    <phoneticPr fontId="1"/>
  </si>
  <si>
    <t>埼玉県立草加高等学校</t>
    <rPh sb="0" eb="2">
      <t>サイタマ</t>
    </rPh>
    <rPh sb="2" eb="4">
      <t>ケンリツ</t>
    </rPh>
    <rPh sb="4" eb="6">
      <t>ソウカ</t>
    </rPh>
    <rPh sb="6" eb="8">
      <t>コウトウ</t>
    </rPh>
    <rPh sb="8" eb="10">
      <t>ガッコウ</t>
    </rPh>
    <phoneticPr fontId="1"/>
  </si>
  <si>
    <t>R６　全国高校総体</t>
    <rPh sb="3" eb="5">
      <t>ゼンコク</t>
    </rPh>
    <rPh sb="5" eb="7">
      <t>コウコウ</t>
    </rPh>
    <rPh sb="7" eb="9">
      <t>ソウタイ</t>
    </rPh>
    <phoneticPr fontId="1"/>
  </si>
  <si>
    <t>R６　県選手権</t>
    <rPh sb="3" eb="4">
      <t>ケン</t>
    </rPh>
    <rPh sb="4" eb="7">
      <t>センシュケン</t>
    </rPh>
    <phoneticPr fontId="1"/>
  </si>
  <si>
    <t>R６　東部支部大会</t>
    <rPh sb="3" eb="5">
      <t>トウブ</t>
    </rPh>
    <rPh sb="5" eb="7">
      <t>シブ</t>
    </rPh>
    <rPh sb="7" eb="9">
      <t>タイカイ</t>
    </rPh>
    <phoneticPr fontId="1"/>
  </si>
  <si>
    <t>令和６年度　埼玉県高等学校ソフトテニス新人大会東部地区予選　個人戦の部　参加申込書①</t>
    <rPh sb="0" eb="2">
      <t>レイワ</t>
    </rPh>
    <rPh sb="3" eb="5">
      <t>ネンド</t>
    </rPh>
    <rPh sb="6" eb="9">
      <t>サイタマケン</t>
    </rPh>
    <rPh sb="9" eb="11">
      <t>コウトウ</t>
    </rPh>
    <rPh sb="11" eb="13">
      <t>ガッコウ</t>
    </rPh>
    <rPh sb="19" eb="21">
      <t>シンジン</t>
    </rPh>
    <rPh sb="21" eb="23">
      <t>タイカイ</t>
    </rPh>
    <rPh sb="23" eb="25">
      <t>トウブ</t>
    </rPh>
    <rPh sb="25" eb="27">
      <t>チク</t>
    </rPh>
    <rPh sb="27" eb="29">
      <t>ヨセン</t>
    </rPh>
    <rPh sb="30" eb="33">
      <t>コジンセン</t>
    </rPh>
    <rPh sb="34" eb="35">
      <t>ブ</t>
    </rPh>
    <rPh sb="36" eb="38">
      <t>サンカ</t>
    </rPh>
    <rPh sb="38" eb="41">
      <t>モウシコミショ</t>
    </rPh>
    <phoneticPr fontId="1"/>
  </si>
  <si>
    <t>県大会　戦績</t>
    <rPh sb="0" eb="1">
      <t>ケン</t>
    </rPh>
    <rPh sb="1" eb="3">
      <t>タイカイ</t>
    </rPh>
    <rPh sb="4" eb="6">
      <t>センセキ</t>
    </rPh>
    <phoneticPr fontId="1"/>
  </si>
  <si>
    <t>支部予選　戦績</t>
    <rPh sb="0" eb="2">
      <t>シブ</t>
    </rPh>
    <rPh sb="2" eb="4">
      <t>ヨセン</t>
    </rPh>
    <rPh sb="5" eb="7">
      <t>センセキ</t>
    </rPh>
    <phoneticPr fontId="1"/>
  </si>
  <si>
    <t>R６　埼玉県選手権</t>
    <rPh sb="3" eb="5">
      <t>サイタマ</t>
    </rPh>
    <rPh sb="5" eb="6">
      <t>ケン</t>
    </rPh>
    <rPh sb="6" eb="9">
      <t>センシュケン</t>
    </rPh>
    <phoneticPr fontId="1"/>
  </si>
  <si>
    <t>令和６年度　埼玉県高等学校ソフトテニス新人大会東部地区予選　個人戦の部　参加申込書②</t>
    <rPh sb="0" eb="2">
      <t>レイワ</t>
    </rPh>
    <rPh sb="3" eb="5">
      <t>ネンド</t>
    </rPh>
    <rPh sb="6" eb="9">
      <t>サイタマケン</t>
    </rPh>
    <rPh sb="9" eb="11">
      <t>コウトウ</t>
    </rPh>
    <rPh sb="11" eb="13">
      <t>ガッコウ</t>
    </rPh>
    <rPh sb="19" eb="21">
      <t>シンジン</t>
    </rPh>
    <rPh sb="21" eb="23">
      <t>タイカイ</t>
    </rPh>
    <rPh sb="23" eb="25">
      <t>トウブ</t>
    </rPh>
    <rPh sb="25" eb="27">
      <t>チク</t>
    </rPh>
    <rPh sb="27" eb="29">
      <t>ヨセン</t>
    </rPh>
    <rPh sb="30" eb="33">
      <t>コジンセン</t>
    </rPh>
    <rPh sb="34" eb="35">
      <t>ブ</t>
    </rPh>
    <rPh sb="36" eb="38">
      <t>サンカ</t>
    </rPh>
    <rPh sb="38" eb="41">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</si>
</sst>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20"/>
      <color indexed="8"/>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1"/>
      <color indexed="10"/>
      <name val="ＭＳ Ｐゴシック"/>
      <family val="3"/>
      <charset val="128"/>
    </font>
    <font>
      <sz val="10"/>
      <color indexed="8"/>
      <name val="ＭＳ Ｐゴシック"/>
      <family val="3"/>
      <charset val="128"/>
    </font>
    <font>
      <u/>
      <sz val="11"/>
      <color theme="10"/>
      <name val="ＭＳ Ｐゴシック"/>
      <family val="3"/>
      <charset val="128"/>
      <scheme val="minor"/>
    </font>
    <font>
      <sz val="11"/>
      <color indexed="8"/>
      <name val="ＭＳ Ｐゴシック"/>
      <family val="3"/>
      <charset val="128"/>
    </font>
    <font>
      <sz val="14"/>
      <color theme="1"/>
      <name val="ＭＳ Ｐゴシック"/>
      <family val="3"/>
      <charset val="128"/>
      <scheme val="minor"/>
    </font>
    <font>
      <sz val="6"/>
      <name val="ＭＳ Ｐゴシック"/>
      <family val="3"/>
      <charset val="128"/>
      <scheme val="minor"/>
    </font>
    <font>
      <b/>
      <sz val="18"/>
      <color indexed="8"/>
      <name val="ＭＳ Ｐゴシック"/>
      <family val="3"/>
      <charset val="128"/>
    </font>
    <font>
      <sz val="14"/>
      <color indexed="8"/>
      <name val="ＭＳ Ｐゴシック"/>
      <family val="3"/>
      <charset val="128"/>
    </font>
    <font>
      <b/>
      <i/>
      <u/>
      <sz val="11"/>
      <color theme="1"/>
      <name val="ＭＳ Ｐゴシック"/>
      <family val="3"/>
      <charset val="128"/>
      <scheme val="minor"/>
    </font>
    <font>
      <sz val="10"/>
      <color theme="1"/>
      <name val="ＭＳ Ｐゴシック"/>
      <family val="3"/>
      <charset val="128"/>
      <scheme val="minor"/>
    </font>
    <font>
      <b/>
      <i/>
      <u val="double"/>
      <sz val="11"/>
      <color theme="1"/>
      <name val="ＭＳ Ｐゴシック"/>
      <family val="3"/>
      <charset val="128"/>
      <scheme val="minor"/>
    </font>
    <font>
      <b/>
      <i/>
      <u val="double"/>
      <sz val="16"/>
      <color indexed="8"/>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rgb="FFFFFF00"/>
        <bgColor indexed="64"/>
      </patternFill>
    </fill>
  </fills>
  <borders count="90">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0"/>
      </left>
      <right/>
      <top/>
      <bottom/>
      <diagonal/>
    </border>
    <border>
      <left/>
      <right style="medium">
        <color indexed="10"/>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medium">
        <color indexed="64"/>
      </bottom>
      <diagonal/>
    </border>
    <border>
      <left/>
      <right style="medium">
        <color theme="1"/>
      </right>
      <top/>
      <bottom style="medium">
        <color indexed="64"/>
      </bottom>
      <diagonal/>
    </border>
    <border>
      <left/>
      <right/>
      <top/>
      <bottom style="thin">
        <color theme="1"/>
      </bottom>
      <diagonal/>
    </border>
    <border>
      <left/>
      <right/>
      <top style="thin">
        <color theme="1"/>
      </top>
      <bottom style="thin">
        <color theme="1"/>
      </bottom>
      <diagonal/>
    </border>
    <border>
      <left/>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21">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3" xfId="0" applyBorder="1">
      <alignment vertical="center"/>
    </xf>
    <xf numFmtId="0" fontId="0" fillId="0" borderId="12" xfId="0" applyBorder="1">
      <alignment vertical="center"/>
    </xf>
    <xf numFmtId="0" fontId="0" fillId="0" borderId="34"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1" fillId="0" borderId="0" xfId="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2" borderId="40" xfId="0" applyFill="1" applyBorder="1">
      <alignment vertical="center"/>
    </xf>
    <xf numFmtId="0" fontId="0" fillId="2" borderId="16" xfId="0" applyFill="1" applyBorder="1">
      <alignment vertical="center"/>
    </xf>
    <xf numFmtId="0" fontId="0" fillId="2" borderId="26" xfId="0"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17" xfId="0" applyFill="1" applyBorder="1">
      <alignment vertical="center"/>
    </xf>
    <xf numFmtId="0" fontId="0" fillId="2" borderId="15" xfId="0" applyFill="1" applyBorder="1">
      <alignment vertical="center"/>
    </xf>
    <xf numFmtId="0" fontId="0" fillId="2" borderId="25" xfId="0" applyFill="1" applyBorder="1">
      <alignment vertical="center"/>
    </xf>
    <xf numFmtId="0" fontId="0" fillId="2" borderId="2" xfId="0" applyFill="1" applyBorder="1">
      <alignment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37" xfId="0" applyFill="1" applyBorder="1" applyAlignment="1">
      <alignment horizontal="center" vertical="center"/>
    </xf>
    <xf numFmtId="0" fontId="0" fillId="2" borderId="6" xfId="0" applyFill="1" applyBorder="1" applyAlignment="1">
      <alignment horizontal="center" vertical="center"/>
    </xf>
    <xf numFmtId="0" fontId="6" fillId="0" borderId="41" xfId="0" applyFont="1" applyBorder="1" applyAlignment="1">
      <alignment horizontal="center"/>
    </xf>
    <xf numFmtId="0" fontId="0" fillId="0" borderId="30" xfId="0" applyBorder="1">
      <alignment vertical="center"/>
    </xf>
    <xf numFmtId="0" fontId="0" fillId="0" borderId="42" xfId="0" applyBorder="1">
      <alignment vertical="center"/>
    </xf>
    <xf numFmtId="0" fontId="0" fillId="0" borderId="43" xfId="0" applyBorder="1">
      <alignment vertical="center"/>
    </xf>
    <xf numFmtId="0" fontId="0" fillId="0" borderId="1"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6" fillId="0" borderId="0" xfId="0" applyFont="1" applyAlignment="1">
      <alignment horizontal="center"/>
    </xf>
    <xf numFmtId="0" fontId="6" fillId="0" borderId="0" xfId="0" applyFont="1" applyAlignment="1"/>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right" vertical="center"/>
    </xf>
    <xf numFmtId="0" fontId="0" fillId="3" borderId="14" xfId="0" applyFill="1" applyBorder="1" applyAlignment="1">
      <alignment horizontal="center" vertical="center"/>
    </xf>
    <xf numFmtId="0" fontId="0" fillId="3" borderId="55" xfId="0" applyFill="1" applyBorder="1" applyAlignment="1">
      <alignment horizontal="center" vertical="center"/>
    </xf>
    <xf numFmtId="0" fontId="0" fillId="3" borderId="11" xfId="0" applyFill="1" applyBorder="1" applyAlignment="1">
      <alignment horizontal="center" vertical="center"/>
    </xf>
    <xf numFmtId="0" fontId="0" fillId="3" borderId="56" xfId="0" applyFill="1" applyBorder="1" applyAlignment="1">
      <alignment horizontal="center" vertical="center"/>
    </xf>
    <xf numFmtId="0" fontId="0" fillId="3" borderId="16" xfId="0" applyFill="1" applyBorder="1">
      <alignment vertical="center"/>
    </xf>
    <xf numFmtId="0" fontId="0" fillId="3" borderId="24" xfId="0" applyFill="1" applyBorder="1">
      <alignment vertical="center"/>
    </xf>
    <xf numFmtId="0" fontId="0" fillId="3" borderId="17" xfId="0" applyFill="1" applyBorder="1">
      <alignment vertical="center"/>
    </xf>
    <xf numFmtId="0" fontId="0" fillId="3" borderId="25" xfId="0" applyFill="1" applyBorder="1">
      <alignment vertical="center"/>
    </xf>
    <xf numFmtId="0" fontId="0" fillId="0" borderId="43" xfId="0" applyBorder="1" applyAlignment="1">
      <alignment horizontal="center" vertical="center"/>
    </xf>
    <xf numFmtId="0" fontId="0" fillId="0" borderId="62" xfId="0" applyBorder="1">
      <alignment vertical="center"/>
    </xf>
    <xf numFmtId="0" fontId="0" fillId="0" borderId="63" xfId="0" applyBorder="1">
      <alignment vertical="center"/>
    </xf>
    <xf numFmtId="0" fontId="0" fillId="0" borderId="63" xfId="0" applyBorder="1" applyAlignment="1">
      <alignment horizontal="right" vertical="center"/>
    </xf>
    <xf numFmtId="0" fontId="12" fillId="0" borderId="0" xfId="0" applyFont="1">
      <alignment vertical="center"/>
    </xf>
    <xf numFmtId="0" fontId="0" fillId="0" borderId="64" xfId="0" applyBorder="1" applyAlignment="1">
      <alignment horizontal="right" vertical="center"/>
    </xf>
    <xf numFmtId="0" fontId="0" fillId="0" borderId="65" xfId="0" applyBorder="1">
      <alignment vertical="center"/>
    </xf>
    <xf numFmtId="0" fontId="0" fillId="0" borderId="66" xfId="0" applyBorder="1">
      <alignment vertical="center"/>
    </xf>
    <xf numFmtId="0" fontId="0" fillId="0" borderId="66" xfId="0" applyBorder="1" applyAlignment="1">
      <alignment horizontal="right" vertical="center"/>
    </xf>
    <xf numFmtId="0" fontId="0" fillId="0" borderId="66" xfId="0" applyBorder="1" applyAlignment="1">
      <alignment horizontal="center" vertical="center"/>
    </xf>
    <xf numFmtId="0" fontId="0" fillId="0" borderId="67" xfId="0" applyBorder="1">
      <alignment vertical="center"/>
    </xf>
    <xf numFmtId="0" fontId="0" fillId="0" borderId="23" xfId="0" applyBorder="1" applyAlignment="1"/>
    <xf numFmtId="0" fontId="5" fillId="0" borderId="23" xfId="0" applyFont="1" applyBorder="1" applyAlignment="1">
      <alignment shrinkToFit="1"/>
    </xf>
    <xf numFmtId="0" fontId="10" fillId="0" borderId="23" xfId="0" applyFont="1" applyBorder="1" applyAlignment="1">
      <alignment horizontal="right" shrinkToFit="1"/>
    </xf>
    <xf numFmtId="0" fontId="10" fillId="0" borderId="0" xfId="0" applyFont="1" applyAlignment="1">
      <alignment horizontal="right" shrinkToFit="1"/>
    </xf>
    <xf numFmtId="0" fontId="0" fillId="0" borderId="42" xfId="0" applyBorder="1" applyAlignment="1">
      <alignment horizontal="center" vertical="center"/>
    </xf>
    <xf numFmtId="0" fontId="9" fillId="2" borderId="64" xfId="0" applyFont="1" applyFill="1" applyBorder="1">
      <alignment vertical="center"/>
    </xf>
    <xf numFmtId="0" fontId="0" fillId="0" borderId="28" xfId="0" applyBorder="1">
      <alignment vertical="center"/>
    </xf>
    <xf numFmtId="0" fontId="16" fillId="0" borderId="0" xfId="0" applyFont="1" applyAlignment="1">
      <alignment shrinkToFit="1"/>
    </xf>
    <xf numFmtId="0" fontId="13" fillId="0" borderId="0" xfId="0" applyFont="1">
      <alignment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1" xfId="0" applyBorder="1">
      <alignment vertical="center"/>
    </xf>
    <xf numFmtId="0" fontId="17" fillId="0" borderId="0" xfId="0" applyFont="1">
      <alignment vertical="center"/>
    </xf>
    <xf numFmtId="0" fontId="6" fillId="0" borderId="40" xfId="0" applyFont="1" applyBorder="1" applyAlignment="1">
      <alignment horizontal="center" vertical="center"/>
    </xf>
    <xf numFmtId="0" fontId="8" fillId="0" borderId="40" xfId="0" applyFont="1" applyBorder="1" applyAlignment="1">
      <alignment horizontal="center" vertical="center"/>
    </xf>
    <xf numFmtId="0" fontId="6" fillId="0" borderId="54" xfId="0" applyFont="1" applyBorder="1" applyAlignment="1">
      <alignment horizontal="center" vertical="center"/>
    </xf>
    <xf numFmtId="0" fontId="6" fillId="0" borderId="61"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40" xfId="0" applyFont="1" applyBorder="1" applyAlignment="1">
      <alignment horizontal="center" vertical="center" shrinkToFit="1"/>
    </xf>
    <xf numFmtId="0" fontId="0" fillId="0" borderId="41" xfId="0" applyBorder="1">
      <alignment vertical="center"/>
    </xf>
    <xf numFmtId="0" fontId="19" fillId="0" borderId="0" xfId="0" applyFont="1">
      <alignment vertical="center"/>
    </xf>
    <xf numFmtId="0" fontId="16" fillId="0" borderId="2" xfId="0" applyFont="1" applyBorder="1" applyAlignment="1">
      <alignment horizontal="right"/>
    </xf>
    <xf numFmtId="0" fontId="9" fillId="0" borderId="63" xfId="0" applyFont="1" applyBorder="1">
      <alignment vertical="center"/>
    </xf>
    <xf numFmtId="0" fontId="0" fillId="2" borderId="0" xfId="0" applyFill="1" applyAlignment="1">
      <alignment horizontal="center" vertical="center"/>
    </xf>
    <xf numFmtId="0" fontId="0" fillId="2" borderId="0" xfId="0" applyFill="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15" fillId="0" borderId="0" xfId="0" applyFont="1">
      <alignment vertical="center"/>
    </xf>
    <xf numFmtId="0" fontId="13" fillId="0" borderId="0" xfId="0" applyFont="1" applyAlignment="1"/>
    <xf numFmtId="0" fontId="13" fillId="0" borderId="77" xfId="0" applyFont="1" applyBorder="1" applyAlignment="1"/>
    <xf numFmtId="0" fontId="13" fillId="0" borderId="1" xfId="0" applyFont="1" applyBorder="1" applyAlignment="1">
      <alignment horizontal="right" shrinkToFit="1"/>
    </xf>
    <xf numFmtId="0" fontId="13" fillId="0" borderId="79" xfId="0" applyFont="1" applyBorder="1">
      <alignment vertical="center"/>
    </xf>
    <xf numFmtId="0" fontId="13" fillId="0" borderId="80" xfId="0" applyFont="1" applyBorder="1">
      <alignment vertical="center"/>
    </xf>
    <xf numFmtId="0" fontId="13" fillId="0" borderId="81" xfId="0" applyFont="1"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3" fillId="0" borderId="82" xfId="0" applyFont="1" applyBorder="1">
      <alignment vertical="center"/>
    </xf>
    <xf numFmtId="0" fontId="13" fillId="0" borderId="83" xfId="0" applyFont="1" applyBorder="1">
      <alignment vertical="center"/>
    </xf>
    <xf numFmtId="0" fontId="13" fillId="0" borderId="84" xfId="0" applyFont="1" applyBorder="1">
      <alignment vertical="center"/>
    </xf>
    <xf numFmtId="0" fontId="13" fillId="0" borderId="85" xfId="0" applyFont="1" applyBorder="1">
      <alignment vertical="center"/>
    </xf>
    <xf numFmtId="0" fontId="13" fillId="0" borderId="77" xfId="0" applyFont="1" applyBorder="1">
      <alignment vertical="center"/>
    </xf>
    <xf numFmtId="0" fontId="13" fillId="0" borderId="86" xfId="0" applyFont="1"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77" xfId="0" applyBorder="1">
      <alignment vertical="center"/>
    </xf>
    <xf numFmtId="0" fontId="0" fillId="0" borderId="86" xfId="0" applyBorder="1">
      <alignmen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20" fillId="0" borderId="0" xfId="0" applyFont="1">
      <alignment vertical="center"/>
    </xf>
    <xf numFmtId="0" fontId="0" fillId="2" borderId="0" xfId="0" applyFill="1" applyAlignment="1">
      <alignment horizontal="left" vertical="center" shrinkToFit="1"/>
    </xf>
    <xf numFmtId="0" fontId="0" fillId="0" borderId="62" xfId="0" applyBorder="1" applyAlignment="1">
      <alignment horizontal="center" vertical="center" shrinkToFit="1"/>
    </xf>
    <xf numFmtId="0" fontId="0" fillId="0" borderId="0" xfId="0" applyAlignment="1">
      <alignment horizontal="center" vertical="center" shrinkToFit="1"/>
    </xf>
    <xf numFmtId="0" fontId="0" fillId="0" borderId="0" xfId="0" applyAlignment="1">
      <alignment horizontal="center" vertical="center" textRotation="255"/>
    </xf>
    <xf numFmtId="0" fontId="0" fillId="0" borderId="62" xfId="0" applyBorder="1" applyAlignment="1">
      <alignment horizontal="right" vertical="center"/>
    </xf>
    <xf numFmtId="0" fontId="0" fillId="0" borderId="0" xfId="0" applyAlignment="1">
      <alignment horizontal="right" vertical="center"/>
    </xf>
    <xf numFmtId="0" fontId="0" fillId="2" borderId="71" xfId="0" applyFill="1" applyBorder="1" applyAlignment="1">
      <alignment horizontal="left" vertical="center" shrinkToFit="1"/>
    </xf>
    <xf numFmtId="0" fontId="0" fillId="2" borderId="64" xfId="0" applyFill="1" applyBorder="1" applyAlignment="1">
      <alignment horizontal="left" vertical="center" shrinkToFi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18"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4" borderId="33"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8" fillId="0" borderId="18"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4" xfId="0" applyBorder="1" applyAlignment="1">
      <alignment horizontal="center" vertical="center"/>
    </xf>
    <xf numFmtId="0" fontId="13" fillId="0" borderId="76" xfId="0" applyFont="1" applyBorder="1" applyAlignment="1">
      <alignment horizontal="center"/>
    </xf>
    <xf numFmtId="0" fontId="16" fillId="0" borderId="77" xfId="0" applyFont="1" applyBorder="1" applyAlignment="1">
      <alignment horizontal="center" shrinkToFit="1"/>
    </xf>
    <xf numFmtId="0" fontId="16" fillId="0" borderId="76" xfId="0" applyFont="1" applyBorder="1" applyAlignment="1">
      <alignment horizontal="center" shrinkToFit="1"/>
    </xf>
    <xf numFmtId="0" fontId="15" fillId="0" borderId="0" xfId="0" applyFont="1" applyAlignment="1">
      <alignment horizontal="center" vertical="center"/>
    </xf>
    <xf numFmtId="0" fontId="16" fillId="0" borderId="2" xfId="0" applyFont="1" applyBorder="1" applyAlignment="1">
      <alignment horizontal="center" shrinkToFit="1"/>
    </xf>
    <xf numFmtId="0" fontId="16" fillId="0" borderId="2" xfId="0" applyFont="1" applyBorder="1" applyAlignment="1">
      <alignment horizontal="right" shrinkToFit="1"/>
    </xf>
    <xf numFmtId="0" fontId="16" fillId="0" borderId="76" xfId="0" applyFont="1" applyBorder="1" applyAlignment="1">
      <alignment horizontal="left" shrinkToFit="1"/>
    </xf>
    <xf numFmtId="0" fontId="10" fillId="0" borderId="77" xfId="0" applyFont="1" applyBorder="1" applyAlignment="1">
      <alignment horizontal="left" shrinkToFit="1"/>
    </xf>
    <xf numFmtId="0" fontId="0" fillId="0" borderId="77" xfId="0" applyBorder="1" applyAlignment="1">
      <alignment horizontal="left"/>
    </xf>
    <xf numFmtId="0" fontId="13" fillId="0" borderId="2" xfId="0" applyFont="1" applyBorder="1" applyAlignment="1">
      <alignment horizontal="left"/>
    </xf>
    <xf numFmtId="0" fontId="13" fillId="0" borderId="0" xfId="0" applyFont="1" applyAlignment="1">
      <alignment horizontal="left" vertical="center"/>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textRotation="255"/>
    </xf>
    <xf numFmtId="0" fontId="0" fillId="0" borderId="43" xfId="0" applyBorder="1" applyAlignment="1">
      <alignment horizontal="center" vertical="center" textRotation="255"/>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textRotation="255"/>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54"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47625</xdr:rowOff>
    </xdr:from>
    <xdr:to>
      <xdr:col>2</xdr:col>
      <xdr:colOff>190500</xdr:colOff>
      <xdr:row>3</xdr:row>
      <xdr:rowOff>361950</xdr:rowOff>
    </xdr:to>
    <xdr:sp macro="" textlink="">
      <xdr:nvSpPr>
        <xdr:cNvPr id="4" name="円/楕円 2">
          <a:extLst>
            <a:ext uri="{FF2B5EF4-FFF2-40B4-BE49-F238E27FC236}">
              <a16:creationId xmlns:a16="http://schemas.microsoft.com/office/drawing/2014/main" id="{00000000-0008-0000-0300-000004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3</xdr:row>
      <xdr:rowOff>47625</xdr:rowOff>
    </xdr:from>
    <xdr:to>
      <xdr:col>2</xdr:col>
      <xdr:colOff>190500</xdr:colOff>
      <xdr:row>3</xdr:row>
      <xdr:rowOff>361950</xdr:rowOff>
    </xdr:to>
    <xdr:sp macro="" textlink="">
      <xdr:nvSpPr>
        <xdr:cNvPr id="4" name="円/楕円 1">
          <a:extLst>
            <a:ext uri="{FF2B5EF4-FFF2-40B4-BE49-F238E27FC236}">
              <a16:creationId xmlns:a16="http://schemas.microsoft.com/office/drawing/2014/main" id="{00000000-0008-0000-0400-000004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6" name="円/楕円 2">
          <a:extLst>
            <a:ext uri="{FF2B5EF4-FFF2-40B4-BE49-F238E27FC236}">
              <a16:creationId xmlns:a16="http://schemas.microsoft.com/office/drawing/2014/main" id="{00000000-0008-0000-0400-000006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5" name="円/楕円 2">
          <a:extLst>
            <a:ext uri="{FF2B5EF4-FFF2-40B4-BE49-F238E27FC236}">
              <a16:creationId xmlns:a16="http://schemas.microsoft.com/office/drawing/2014/main" id="{00000000-0008-0000-0400-000005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7" name="円/楕円 2">
          <a:extLst>
            <a:ext uri="{FF2B5EF4-FFF2-40B4-BE49-F238E27FC236}">
              <a16:creationId xmlns:a16="http://schemas.microsoft.com/office/drawing/2014/main" id="{00000000-0008-0000-0400-000007000000}"/>
            </a:ext>
          </a:extLst>
        </xdr:cNvPr>
        <xdr:cNvSpPr/>
      </xdr:nvSpPr>
      <xdr:spPr>
        <a:xfrm>
          <a:off x="200025" y="1495425"/>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8" name="円/楕円 2">
          <a:extLst>
            <a:ext uri="{FF2B5EF4-FFF2-40B4-BE49-F238E27FC236}">
              <a16:creationId xmlns:a16="http://schemas.microsoft.com/office/drawing/2014/main" id="{A87E14A4-11D0-4133-B84A-715E90E9EE01}"/>
            </a:ext>
          </a:extLst>
        </xdr:cNvPr>
        <xdr:cNvSpPr/>
      </xdr:nvSpPr>
      <xdr:spPr>
        <a:xfrm>
          <a:off x="200025" y="1495425"/>
          <a:ext cx="7334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9" name="円/楕円 2">
          <a:extLst>
            <a:ext uri="{FF2B5EF4-FFF2-40B4-BE49-F238E27FC236}">
              <a16:creationId xmlns:a16="http://schemas.microsoft.com/office/drawing/2014/main" id="{D1AFBC1B-5DE3-483F-AF10-960B478A35FC}"/>
            </a:ext>
          </a:extLst>
        </xdr:cNvPr>
        <xdr:cNvSpPr/>
      </xdr:nvSpPr>
      <xdr:spPr>
        <a:xfrm>
          <a:off x="200025" y="1495425"/>
          <a:ext cx="10001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62"/>
  <sheetViews>
    <sheetView topLeftCell="A31" workbookViewId="0">
      <selection activeCell="H53" sqref="H53"/>
    </sheetView>
  </sheetViews>
  <sheetFormatPr defaultRowHeight="13.2" x14ac:dyDescent="0.2"/>
  <cols>
    <col min="1" max="1" width="4.44140625" customWidth="1"/>
    <col min="2" max="3" width="5.109375" customWidth="1"/>
    <col min="4" max="4" width="30.6640625" customWidth="1"/>
    <col min="5" max="5" width="4.44140625" bestFit="1" customWidth="1"/>
    <col min="6" max="6" width="6.21875" customWidth="1"/>
    <col min="10" max="21" width="1.6640625" customWidth="1"/>
  </cols>
  <sheetData>
    <row r="2" spans="1:18" x14ac:dyDescent="0.2">
      <c r="A2" s="66" t="s">
        <v>35</v>
      </c>
      <c r="B2" t="s">
        <v>26</v>
      </c>
    </row>
    <row r="3" spans="1:18" x14ac:dyDescent="0.2">
      <c r="A3" s="66"/>
      <c r="B3" t="s">
        <v>48</v>
      </c>
    </row>
    <row r="4" spans="1:18" x14ac:dyDescent="0.2">
      <c r="A4" s="66"/>
      <c r="B4" t="s">
        <v>45</v>
      </c>
    </row>
    <row r="5" spans="1:18" x14ac:dyDescent="0.2">
      <c r="A5" s="66"/>
      <c r="B5" t="s">
        <v>46</v>
      </c>
    </row>
    <row r="6" spans="1:18" x14ac:dyDescent="0.2">
      <c r="A6" s="66"/>
      <c r="B6" t="s">
        <v>47</v>
      </c>
    </row>
    <row r="7" spans="1:18" x14ac:dyDescent="0.2">
      <c r="A7" s="66"/>
      <c r="B7" t="s">
        <v>102</v>
      </c>
    </row>
    <row r="8" spans="1:18" x14ac:dyDescent="0.2">
      <c r="A8" s="66"/>
      <c r="B8" t="s">
        <v>103</v>
      </c>
    </row>
    <row r="9" spans="1:18" x14ac:dyDescent="0.2">
      <c r="A9" s="66"/>
      <c r="B9" t="s">
        <v>27</v>
      </c>
    </row>
    <row r="10" spans="1:18" x14ac:dyDescent="0.2">
      <c r="A10" s="66"/>
      <c r="B10" t="s">
        <v>13</v>
      </c>
      <c r="C10" s="1"/>
    </row>
    <row r="11" spans="1:18" x14ac:dyDescent="0.2">
      <c r="A11" s="66"/>
      <c r="B11" s="1"/>
      <c r="C11" s="1"/>
      <c r="M11" s="2"/>
      <c r="N11" s="2"/>
      <c r="O11" s="6"/>
      <c r="P11" s="2"/>
      <c r="Q11" s="2"/>
    </row>
    <row r="12" spans="1:18" x14ac:dyDescent="0.2">
      <c r="A12" s="66"/>
      <c r="B12" s="1" t="s">
        <v>9</v>
      </c>
      <c r="C12" s="1" t="s">
        <v>36</v>
      </c>
      <c r="D12" t="s">
        <v>14</v>
      </c>
      <c r="L12" s="4"/>
      <c r="Q12" s="3"/>
    </row>
    <row r="13" spans="1:18" ht="13.8" thickBot="1" x14ac:dyDescent="0.25">
      <c r="A13" s="66"/>
      <c r="B13" s="84" t="s">
        <v>10</v>
      </c>
      <c r="C13" s="84" t="s">
        <v>36</v>
      </c>
      <c r="D13" s="82" t="s">
        <v>15</v>
      </c>
      <c r="E13" s="82"/>
      <c r="F13" s="82"/>
      <c r="G13" s="82"/>
      <c r="H13" s="82"/>
      <c r="K13" s="2"/>
      <c r="L13" s="6"/>
      <c r="M13" s="2"/>
      <c r="Q13" s="6"/>
    </row>
    <row r="14" spans="1:18" x14ac:dyDescent="0.2">
      <c r="A14" s="66"/>
      <c r="B14" s="76"/>
      <c r="D14" s="66" t="s">
        <v>16</v>
      </c>
      <c r="E14" s="1" t="s">
        <v>36</v>
      </c>
      <c r="F14" s="1">
        <v>1</v>
      </c>
      <c r="G14" t="s">
        <v>10</v>
      </c>
      <c r="H14" s="77"/>
      <c r="J14" s="4"/>
      <c r="M14" s="3"/>
      <c r="P14" s="4"/>
      <c r="Q14" s="25"/>
      <c r="R14" s="3"/>
    </row>
    <row r="15" spans="1:18" x14ac:dyDescent="0.2">
      <c r="A15" s="78"/>
      <c r="D15" s="66" t="s">
        <v>17</v>
      </c>
      <c r="E15" s="1" t="s">
        <v>36</v>
      </c>
      <c r="F15" s="1">
        <v>2</v>
      </c>
      <c r="G15" t="s">
        <v>10</v>
      </c>
      <c r="H15" s="77"/>
      <c r="J15" s="4"/>
      <c r="M15" s="6"/>
      <c r="N15" s="2"/>
      <c r="P15" s="4"/>
      <c r="R15" s="4"/>
    </row>
    <row r="16" spans="1:18" x14ac:dyDescent="0.2">
      <c r="A16" s="78"/>
      <c r="D16" s="66" t="s">
        <v>18</v>
      </c>
      <c r="E16" s="1" t="s">
        <v>36</v>
      </c>
      <c r="F16" s="1">
        <v>4</v>
      </c>
      <c r="G16" t="s">
        <v>10</v>
      </c>
      <c r="H16" s="110"/>
      <c r="J16" s="4"/>
      <c r="L16" s="4"/>
      <c r="N16" s="4"/>
      <c r="P16" s="4"/>
      <c r="R16" s="4"/>
    </row>
    <row r="17" spans="1:21" x14ac:dyDescent="0.2">
      <c r="A17" s="66"/>
      <c r="B17" s="76"/>
      <c r="D17" s="66" t="s">
        <v>37</v>
      </c>
      <c r="E17" s="1" t="s">
        <v>36</v>
      </c>
      <c r="F17" s="1">
        <v>8</v>
      </c>
      <c r="G17" t="s">
        <v>10</v>
      </c>
      <c r="H17" s="77"/>
      <c r="J17" s="4"/>
      <c r="L17" s="4"/>
      <c r="N17" s="4"/>
      <c r="P17" s="4"/>
      <c r="R17" s="4"/>
    </row>
    <row r="18" spans="1:21" ht="13.5" customHeight="1" x14ac:dyDescent="0.2">
      <c r="A18" s="66"/>
      <c r="B18" s="76"/>
      <c r="D18" s="66" t="s">
        <v>38</v>
      </c>
      <c r="E18" s="1" t="s">
        <v>36</v>
      </c>
      <c r="F18" s="1">
        <v>16</v>
      </c>
      <c r="G18" t="s">
        <v>10</v>
      </c>
      <c r="H18" s="77"/>
      <c r="J18" s="147" t="s">
        <v>19</v>
      </c>
      <c r="K18" s="147"/>
      <c r="L18" s="147" t="s">
        <v>39</v>
      </c>
      <c r="M18" s="147"/>
      <c r="N18" s="147" t="s">
        <v>39</v>
      </c>
      <c r="O18" s="147"/>
      <c r="P18" s="147" t="s">
        <v>19</v>
      </c>
      <c r="Q18" s="147"/>
      <c r="R18" s="147" t="s">
        <v>19</v>
      </c>
      <c r="S18" s="147"/>
    </row>
    <row r="19" spans="1:21" x14ac:dyDescent="0.2">
      <c r="A19" s="66"/>
      <c r="B19" s="76"/>
      <c r="D19" s="66" t="s">
        <v>40</v>
      </c>
      <c r="E19" s="1" t="s">
        <v>36</v>
      </c>
      <c r="F19" s="1">
        <v>32</v>
      </c>
      <c r="G19" t="s">
        <v>10</v>
      </c>
      <c r="H19" s="77"/>
      <c r="J19" s="147"/>
      <c r="K19" s="147"/>
      <c r="L19" s="147"/>
      <c r="M19" s="147"/>
      <c r="N19" s="147"/>
      <c r="O19" s="147"/>
      <c r="P19" s="147"/>
      <c r="Q19" s="147"/>
      <c r="R19" s="147"/>
      <c r="S19" s="147"/>
    </row>
    <row r="20" spans="1:21" x14ac:dyDescent="0.2">
      <c r="A20" s="66"/>
      <c r="B20" s="76"/>
      <c r="D20" s="66" t="s">
        <v>41</v>
      </c>
      <c r="E20" s="1" t="s">
        <v>36</v>
      </c>
      <c r="F20" s="1">
        <v>64</v>
      </c>
      <c r="G20" t="s">
        <v>10</v>
      </c>
      <c r="H20" s="77"/>
      <c r="J20" s="147"/>
      <c r="K20" s="147"/>
      <c r="L20" s="147"/>
      <c r="M20" s="147"/>
      <c r="N20" s="147"/>
      <c r="O20" s="147"/>
      <c r="P20" s="147"/>
      <c r="Q20" s="147"/>
      <c r="R20" s="147"/>
      <c r="S20" s="147"/>
    </row>
    <row r="21" spans="1:21" x14ac:dyDescent="0.2">
      <c r="A21" s="66"/>
      <c r="B21" s="145" t="s">
        <v>61</v>
      </c>
      <c r="C21" s="146"/>
      <c r="D21" s="146"/>
      <c r="E21" s="1" t="s">
        <v>36</v>
      </c>
      <c r="F21" s="1">
        <v>64</v>
      </c>
      <c r="G21" t="s">
        <v>10</v>
      </c>
      <c r="H21" s="110"/>
      <c r="J21" s="147"/>
      <c r="K21" s="147"/>
      <c r="L21" s="147"/>
      <c r="M21" s="147"/>
      <c r="N21" s="147"/>
      <c r="O21" s="147"/>
      <c r="P21" s="147"/>
      <c r="Q21" s="147"/>
      <c r="R21" s="147"/>
      <c r="S21" s="147"/>
    </row>
    <row r="22" spans="1:21" x14ac:dyDescent="0.2">
      <c r="A22" s="66"/>
      <c r="B22" s="145" t="s">
        <v>62</v>
      </c>
      <c r="C22" s="146"/>
      <c r="D22" s="146"/>
      <c r="E22" s="1" t="s">
        <v>36</v>
      </c>
      <c r="F22" s="1">
        <v>128</v>
      </c>
      <c r="G22" t="s">
        <v>10</v>
      </c>
      <c r="H22" s="110"/>
      <c r="J22" s="147"/>
      <c r="K22" s="147"/>
      <c r="L22" s="147"/>
      <c r="M22" s="147"/>
      <c r="N22" s="147"/>
      <c r="O22" s="147"/>
      <c r="P22" s="147"/>
      <c r="Q22" s="147"/>
      <c r="R22" s="147"/>
      <c r="S22" s="147"/>
    </row>
    <row r="23" spans="1:21" x14ac:dyDescent="0.2">
      <c r="A23" s="66"/>
      <c r="B23" s="145" t="s">
        <v>51</v>
      </c>
      <c r="C23" s="146"/>
      <c r="D23" s="146"/>
      <c r="E23" s="1" t="s">
        <v>36</v>
      </c>
      <c r="F23" s="1">
        <v>128</v>
      </c>
      <c r="G23" t="s">
        <v>10</v>
      </c>
      <c r="H23" s="110"/>
      <c r="J23" s="147"/>
      <c r="K23" s="147"/>
      <c r="L23" s="147"/>
      <c r="M23" s="147"/>
      <c r="N23" s="147"/>
      <c r="O23" s="147"/>
      <c r="P23" s="147"/>
      <c r="Q23" s="147"/>
      <c r="R23" s="147"/>
      <c r="S23" s="147"/>
    </row>
    <row r="24" spans="1:21" x14ac:dyDescent="0.2">
      <c r="A24" s="66"/>
      <c r="B24" s="145" t="s">
        <v>52</v>
      </c>
      <c r="C24" s="146"/>
      <c r="D24" s="146"/>
      <c r="E24" s="1" t="s">
        <v>36</v>
      </c>
      <c r="F24" s="1">
        <v>256</v>
      </c>
      <c r="G24" t="s">
        <v>10</v>
      </c>
      <c r="H24" s="110"/>
    </row>
    <row r="25" spans="1:21" x14ac:dyDescent="0.2">
      <c r="A25" s="66"/>
      <c r="B25" s="145" t="s">
        <v>53</v>
      </c>
      <c r="C25" s="146"/>
      <c r="D25" s="146"/>
      <c r="E25" s="1" t="s">
        <v>36</v>
      </c>
      <c r="F25" s="1">
        <v>256</v>
      </c>
      <c r="G25" t="s">
        <v>10</v>
      </c>
      <c r="H25" s="110"/>
      <c r="I25" s="148"/>
      <c r="J25" s="149"/>
      <c r="K25" s="149"/>
      <c r="L25" s="149"/>
      <c r="M25" s="149"/>
      <c r="N25" s="149"/>
      <c r="O25" s="149"/>
      <c r="P25" s="149"/>
      <c r="Q25" s="149"/>
      <c r="R25" s="149"/>
      <c r="S25" s="149"/>
      <c r="T25" s="149"/>
      <c r="U25" s="149"/>
    </row>
    <row r="26" spans="1:21" x14ac:dyDescent="0.2">
      <c r="A26" s="66"/>
      <c r="B26" s="145" t="s">
        <v>54</v>
      </c>
      <c r="C26" s="146"/>
      <c r="D26" s="146"/>
      <c r="E26" s="1" t="s">
        <v>36</v>
      </c>
      <c r="F26" s="1">
        <v>512</v>
      </c>
      <c r="G26" t="s">
        <v>10</v>
      </c>
      <c r="H26" s="110"/>
      <c r="I26" s="148"/>
      <c r="J26" s="149"/>
      <c r="K26" s="149"/>
      <c r="L26" s="149"/>
      <c r="M26" s="149"/>
      <c r="N26" s="149"/>
      <c r="O26" s="149"/>
      <c r="P26" s="149"/>
      <c r="Q26" s="149"/>
      <c r="R26" s="149"/>
      <c r="S26" s="149"/>
      <c r="T26" s="149"/>
      <c r="U26" s="149"/>
    </row>
    <row r="27" spans="1:21" x14ac:dyDescent="0.2">
      <c r="A27" s="66"/>
      <c r="B27" s="150" t="s">
        <v>104</v>
      </c>
      <c r="C27" s="144"/>
      <c r="D27" s="144"/>
      <c r="E27" s="144"/>
      <c r="F27" s="144"/>
      <c r="G27" s="144"/>
      <c r="H27" s="151"/>
      <c r="I27" s="66"/>
      <c r="J27" s="66"/>
      <c r="K27" s="66"/>
      <c r="L27" s="66"/>
      <c r="M27" s="66"/>
      <c r="N27" s="66"/>
      <c r="O27" s="66"/>
      <c r="P27" s="66"/>
      <c r="Q27" s="66"/>
      <c r="R27" s="66"/>
      <c r="S27" s="66"/>
      <c r="T27" s="66"/>
      <c r="U27" s="66"/>
    </row>
    <row r="28" spans="1:21" x14ac:dyDescent="0.2">
      <c r="A28" s="80"/>
      <c r="B28" s="144" t="s">
        <v>105</v>
      </c>
      <c r="C28" s="144"/>
      <c r="D28" s="144"/>
      <c r="E28" s="111" t="s">
        <v>36</v>
      </c>
      <c r="F28" s="111">
        <v>16</v>
      </c>
      <c r="G28" s="112" t="s">
        <v>10</v>
      </c>
      <c r="H28" s="91"/>
      <c r="I28" s="66"/>
      <c r="J28" s="66"/>
      <c r="K28" s="66"/>
      <c r="L28" s="66"/>
      <c r="M28" s="66"/>
      <c r="N28" s="66"/>
      <c r="O28" s="66"/>
      <c r="P28" s="66"/>
      <c r="Q28" s="66"/>
      <c r="R28" s="66"/>
      <c r="S28" s="66"/>
      <c r="T28" s="66"/>
      <c r="U28" s="66"/>
    </row>
    <row r="29" spans="1:21" x14ac:dyDescent="0.2">
      <c r="A29" s="80"/>
      <c r="B29" s="144" t="s">
        <v>106</v>
      </c>
      <c r="C29" s="144"/>
      <c r="D29" s="144"/>
      <c r="E29" s="111" t="s">
        <v>36</v>
      </c>
      <c r="F29" s="111">
        <v>8</v>
      </c>
      <c r="G29" s="112" t="s">
        <v>10</v>
      </c>
      <c r="H29" s="91"/>
      <c r="I29" s="66"/>
      <c r="J29" s="66"/>
      <c r="K29" s="66"/>
      <c r="L29" s="66"/>
      <c r="M29" s="66"/>
      <c r="N29" s="66"/>
      <c r="O29" s="66"/>
      <c r="P29" s="66"/>
      <c r="Q29" s="66"/>
      <c r="R29" s="66"/>
      <c r="S29" s="66"/>
      <c r="T29" s="66"/>
      <c r="U29" s="66"/>
    </row>
    <row r="30" spans="1:21" x14ac:dyDescent="0.2">
      <c r="A30" s="80"/>
      <c r="B30" s="144" t="s">
        <v>107</v>
      </c>
      <c r="C30" s="144"/>
      <c r="D30" s="144"/>
      <c r="E30" s="111" t="s">
        <v>36</v>
      </c>
      <c r="F30" s="111">
        <v>4</v>
      </c>
      <c r="G30" s="112" t="s">
        <v>10</v>
      </c>
      <c r="H30" s="91"/>
      <c r="I30" s="66"/>
      <c r="J30" s="66"/>
      <c r="K30" s="66"/>
      <c r="L30" s="66"/>
      <c r="M30" s="66"/>
      <c r="N30" s="66"/>
      <c r="O30" s="66"/>
      <c r="P30" s="66"/>
      <c r="Q30" s="66"/>
      <c r="R30" s="66"/>
      <c r="S30" s="66"/>
      <c r="T30" s="66"/>
      <c r="U30" s="66"/>
    </row>
    <row r="31" spans="1:21" x14ac:dyDescent="0.2">
      <c r="A31" s="80"/>
      <c r="B31" s="144" t="s">
        <v>63</v>
      </c>
      <c r="C31" s="144"/>
      <c r="D31" s="144"/>
      <c r="E31" s="111" t="s">
        <v>36</v>
      </c>
      <c r="F31" s="111">
        <v>2</v>
      </c>
      <c r="G31" s="112" t="s">
        <v>10</v>
      </c>
      <c r="H31" s="91"/>
      <c r="I31" s="66"/>
      <c r="J31" s="66"/>
      <c r="K31" s="66"/>
      <c r="L31" s="66"/>
      <c r="M31" s="66"/>
      <c r="N31" s="66"/>
      <c r="O31" s="66"/>
      <c r="P31" s="66"/>
      <c r="Q31" s="66"/>
      <c r="R31" s="66"/>
      <c r="S31" s="66"/>
      <c r="T31" s="66"/>
      <c r="U31" s="66"/>
    </row>
    <row r="32" spans="1:21" x14ac:dyDescent="0.2">
      <c r="A32" s="80"/>
      <c r="B32" s="144" t="s">
        <v>64</v>
      </c>
      <c r="C32" s="144"/>
      <c r="D32" s="144"/>
      <c r="E32" s="111" t="s">
        <v>36</v>
      </c>
      <c r="F32" s="111">
        <v>1</v>
      </c>
      <c r="G32" s="112" t="s">
        <v>10</v>
      </c>
      <c r="H32" s="91"/>
      <c r="I32" s="66"/>
      <c r="J32" s="66"/>
      <c r="K32" s="66"/>
      <c r="L32" s="66"/>
      <c r="M32" s="66"/>
      <c r="N32" s="66"/>
      <c r="O32" s="66"/>
      <c r="P32" s="66"/>
      <c r="Q32" s="66"/>
      <c r="R32" s="66"/>
      <c r="S32" s="66"/>
      <c r="T32" s="66"/>
      <c r="U32" s="66"/>
    </row>
    <row r="33" spans="1:9" ht="13.8" thickBot="1" x14ac:dyDescent="0.25">
      <c r="A33" s="80"/>
      <c r="B33" s="81"/>
      <c r="C33" s="82"/>
      <c r="D33" s="83" t="s">
        <v>12</v>
      </c>
      <c r="E33" s="84" t="s">
        <v>36</v>
      </c>
      <c r="F33" s="84" t="s">
        <v>12</v>
      </c>
      <c r="G33" s="82" t="s">
        <v>10</v>
      </c>
      <c r="H33" s="85"/>
    </row>
    <row r="34" spans="1:9" x14ac:dyDescent="0.2">
      <c r="A34" s="66"/>
      <c r="D34" s="66"/>
      <c r="E34" s="1"/>
      <c r="F34" s="1"/>
    </row>
    <row r="35" spans="1:9" x14ac:dyDescent="0.2">
      <c r="A35" s="66"/>
      <c r="D35" t="s">
        <v>20</v>
      </c>
    </row>
    <row r="36" spans="1:9" ht="29.25" customHeight="1" x14ac:dyDescent="0.2">
      <c r="A36" s="66"/>
      <c r="B36" s="27" t="s">
        <v>21</v>
      </c>
      <c r="C36" s="1" t="s">
        <v>42</v>
      </c>
      <c r="D36" s="28" t="s">
        <v>57</v>
      </c>
      <c r="E36" s="26"/>
      <c r="F36" s="26"/>
      <c r="G36" s="26"/>
      <c r="H36" s="26"/>
      <c r="I36" s="26"/>
    </row>
    <row r="37" spans="1:9" x14ac:dyDescent="0.2">
      <c r="A37" s="66" t="s">
        <v>43</v>
      </c>
      <c r="B37" t="s">
        <v>126</v>
      </c>
    </row>
    <row r="38" spans="1:9" x14ac:dyDescent="0.2">
      <c r="A38" s="66" t="s">
        <v>44</v>
      </c>
      <c r="B38" t="s">
        <v>49</v>
      </c>
    </row>
    <row r="39" spans="1:9" x14ac:dyDescent="0.2">
      <c r="A39" s="66"/>
      <c r="B39" t="s">
        <v>50</v>
      </c>
    </row>
    <row r="40" spans="1:9" ht="19.2" x14ac:dyDescent="0.2">
      <c r="A40" s="66"/>
      <c r="B40" s="143" t="s">
        <v>125</v>
      </c>
    </row>
    <row r="41" spans="1:9" x14ac:dyDescent="0.2">
      <c r="A41" s="66"/>
      <c r="B41" s="79"/>
    </row>
    <row r="42" spans="1:9" x14ac:dyDescent="0.2">
      <c r="A42" s="66"/>
    </row>
    <row r="43" spans="1:9" x14ac:dyDescent="0.2">
      <c r="A43" s="66"/>
      <c r="B43" t="s">
        <v>22</v>
      </c>
    </row>
    <row r="44" spans="1:9" x14ac:dyDescent="0.2">
      <c r="A44" s="66"/>
      <c r="B44" t="s">
        <v>23</v>
      </c>
    </row>
    <row r="45" spans="1:9" x14ac:dyDescent="0.2">
      <c r="A45" s="66"/>
    </row>
    <row r="46" spans="1:9" x14ac:dyDescent="0.2">
      <c r="A46" s="66"/>
      <c r="H46" t="s">
        <v>127</v>
      </c>
    </row>
    <row r="47" spans="1:9" x14ac:dyDescent="0.2">
      <c r="A47" s="66"/>
      <c r="H47" t="s">
        <v>25</v>
      </c>
    </row>
    <row r="48" spans="1:9" x14ac:dyDescent="0.2">
      <c r="A48" s="66"/>
      <c r="H48" t="s">
        <v>128</v>
      </c>
    </row>
    <row r="49" spans="1:9" x14ac:dyDescent="0.2">
      <c r="A49" s="66"/>
    </row>
    <row r="50" spans="1:9" x14ac:dyDescent="0.2">
      <c r="H50" t="s">
        <v>129</v>
      </c>
    </row>
    <row r="51" spans="1:9" x14ac:dyDescent="0.2">
      <c r="H51" t="s">
        <v>25</v>
      </c>
    </row>
    <row r="52" spans="1:9" x14ac:dyDescent="0.2">
      <c r="H52" t="s">
        <v>24</v>
      </c>
    </row>
    <row r="53" spans="1:9" x14ac:dyDescent="0.2">
      <c r="I53" s="29"/>
    </row>
    <row r="54" spans="1:9" x14ac:dyDescent="0.2">
      <c r="I54" s="29"/>
    </row>
    <row r="62" spans="1:9" x14ac:dyDescent="0.2">
      <c r="I62" s="29"/>
    </row>
  </sheetData>
  <mergeCells count="18">
    <mergeCell ref="R18:S23"/>
    <mergeCell ref="I25:U26"/>
    <mergeCell ref="B27:H27"/>
    <mergeCell ref="J18:K23"/>
    <mergeCell ref="L18:M23"/>
    <mergeCell ref="N18:O23"/>
    <mergeCell ref="P18:Q23"/>
    <mergeCell ref="B31:D31"/>
    <mergeCell ref="B32:D32"/>
    <mergeCell ref="B21:D21"/>
    <mergeCell ref="B22:D22"/>
    <mergeCell ref="B23:D23"/>
    <mergeCell ref="B24:D24"/>
    <mergeCell ref="B30:D30"/>
    <mergeCell ref="B25:D25"/>
    <mergeCell ref="B26:D26"/>
    <mergeCell ref="B28:D28"/>
    <mergeCell ref="B29:D29"/>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B11"/>
  <sheetViews>
    <sheetView workbookViewId="0">
      <selection activeCell="B12" sqref="B12"/>
    </sheetView>
  </sheetViews>
  <sheetFormatPr defaultRowHeight="13.2" x14ac:dyDescent="0.2"/>
  <sheetData>
    <row r="2" spans="1:2" x14ac:dyDescent="0.2">
      <c r="A2" s="107" t="s">
        <v>80</v>
      </c>
      <c r="B2" s="107" t="s">
        <v>81</v>
      </c>
    </row>
    <row r="3" spans="1:2" x14ac:dyDescent="0.2">
      <c r="A3" s="107">
        <v>1</v>
      </c>
      <c r="B3" s="107">
        <v>7</v>
      </c>
    </row>
    <row r="4" spans="1:2" x14ac:dyDescent="0.2">
      <c r="A4" s="107">
        <v>2</v>
      </c>
      <c r="B4" s="107">
        <v>6</v>
      </c>
    </row>
    <row r="5" spans="1:2" x14ac:dyDescent="0.2">
      <c r="A5" s="107">
        <v>4</v>
      </c>
      <c r="B5" s="107">
        <v>5</v>
      </c>
    </row>
    <row r="6" spans="1:2" x14ac:dyDescent="0.2">
      <c r="A6" s="107">
        <v>8</v>
      </c>
      <c r="B6" s="107">
        <v>4</v>
      </c>
    </row>
    <row r="7" spans="1:2" x14ac:dyDescent="0.2">
      <c r="A7" s="107">
        <v>16</v>
      </c>
      <c r="B7" s="107">
        <v>3</v>
      </c>
    </row>
    <row r="8" spans="1:2" x14ac:dyDescent="0.2">
      <c r="A8" s="107">
        <v>32</v>
      </c>
      <c r="B8" s="107">
        <v>2</v>
      </c>
    </row>
    <row r="9" spans="1:2" x14ac:dyDescent="0.2">
      <c r="A9" s="107">
        <v>64</v>
      </c>
      <c r="B9" s="107">
        <v>1</v>
      </c>
    </row>
    <row r="10" spans="1:2" x14ac:dyDescent="0.2">
      <c r="A10" s="107">
        <v>128</v>
      </c>
      <c r="B10" s="107">
        <v>0</v>
      </c>
    </row>
    <row r="11" spans="1:2" x14ac:dyDescent="0.2">
      <c r="A11" s="107">
        <v>256</v>
      </c>
      <c r="B11" s="107">
        <v>0</v>
      </c>
    </row>
  </sheetData>
  <phoneticPr fontId="14"/>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1"/>
  <sheetViews>
    <sheetView workbookViewId="0">
      <selection activeCell="Q8" sqref="Q8:T8"/>
    </sheetView>
  </sheetViews>
  <sheetFormatPr defaultRowHeight="13.2" x14ac:dyDescent="0.2"/>
  <cols>
    <col min="1" max="1" width="11.33203125" customWidth="1"/>
    <col min="2" max="2" width="15.6640625" customWidth="1"/>
    <col min="3" max="3" width="9.44140625" bestFit="1" customWidth="1"/>
    <col min="4" max="20" width="4.21875" customWidth="1"/>
    <col min="21" max="28" width="4.109375" customWidth="1"/>
  </cols>
  <sheetData>
    <row r="1" spans="1:22" ht="13.8" thickBot="1" x14ac:dyDescent="0.25"/>
    <row r="2" spans="1:22" ht="20.100000000000001" customHeight="1" thickBot="1" x14ac:dyDescent="0.25">
      <c r="A2" t="s">
        <v>0</v>
      </c>
      <c r="B2" s="36" t="s">
        <v>89</v>
      </c>
      <c r="C2" t="s">
        <v>1</v>
      </c>
      <c r="F2" s="183" t="s">
        <v>76</v>
      </c>
      <c r="G2" s="184"/>
      <c r="H2" s="184"/>
      <c r="I2" s="185"/>
      <c r="J2" s="164" t="s">
        <v>99</v>
      </c>
      <c r="K2" s="164"/>
      <c r="L2" s="165"/>
      <c r="N2" s="1" t="s">
        <v>35</v>
      </c>
      <c r="O2" t="s">
        <v>83</v>
      </c>
      <c r="P2" s="66"/>
      <c r="V2" s="1"/>
    </row>
    <row r="3" spans="1:22" ht="20.100000000000001" customHeight="1" thickBot="1" x14ac:dyDescent="0.25">
      <c r="A3" t="s">
        <v>2</v>
      </c>
      <c r="B3" s="36" t="s">
        <v>90</v>
      </c>
      <c r="F3" s="170" t="s">
        <v>77</v>
      </c>
      <c r="G3" s="171"/>
      <c r="H3" s="171"/>
      <c r="I3" s="172"/>
      <c r="J3" s="166"/>
      <c r="K3" s="166"/>
      <c r="L3" s="167"/>
      <c r="N3" s="1" t="s">
        <v>43</v>
      </c>
      <c r="O3" t="s">
        <v>85</v>
      </c>
      <c r="Q3" s="100"/>
      <c r="V3" s="1"/>
    </row>
    <row r="4" spans="1:22" ht="20.100000000000001" customHeight="1" thickBot="1" x14ac:dyDescent="0.25">
      <c r="A4" t="s">
        <v>3</v>
      </c>
      <c r="B4" s="36" t="s">
        <v>91</v>
      </c>
      <c r="F4" s="173"/>
      <c r="G4" s="174"/>
      <c r="H4" s="174"/>
      <c r="I4" s="175"/>
      <c r="J4" s="168"/>
      <c r="K4" s="168"/>
      <c r="L4" s="169"/>
      <c r="N4" s="1" t="s">
        <v>44</v>
      </c>
      <c r="O4" t="s">
        <v>87</v>
      </c>
      <c r="Q4" s="100"/>
      <c r="V4" s="1"/>
    </row>
    <row r="5" spans="1:22" ht="20.100000000000001" customHeight="1" thickBot="1" x14ac:dyDescent="0.25">
      <c r="A5" t="s">
        <v>4</v>
      </c>
      <c r="B5" s="36" t="s">
        <v>92</v>
      </c>
      <c r="N5" s="1" t="s">
        <v>88</v>
      </c>
      <c r="O5" s="108" t="s">
        <v>100</v>
      </c>
      <c r="V5" s="1"/>
    </row>
    <row r="6" spans="1:22" ht="13.8" thickBot="1" x14ac:dyDescent="0.25">
      <c r="C6" s="24"/>
    </row>
    <row r="7" spans="1:22" x14ac:dyDescent="0.2">
      <c r="A7" s="180" t="s">
        <v>5</v>
      </c>
      <c r="B7" s="12" t="s">
        <v>6</v>
      </c>
      <c r="C7" s="158" t="s">
        <v>11</v>
      </c>
      <c r="D7" s="159" t="s">
        <v>8</v>
      </c>
      <c r="E7" s="152" t="s">
        <v>130</v>
      </c>
      <c r="F7" s="153"/>
      <c r="G7" s="153"/>
      <c r="H7" s="154"/>
      <c r="I7" s="152" t="s">
        <v>131</v>
      </c>
      <c r="J7" s="153"/>
      <c r="K7" s="153"/>
      <c r="L7" s="154"/>
      <c r="M7" s="152" t="s">
        <v>131</v>
      </c>
      <c r="N7" s="153"/>
      <c r="O7" s="153"/>
      <c r="P7" s="154"/>
      <c r="Q7" s="152" t="s">
        <v>132</v>
      </c>
      <c r="R7" s="153"/>
      <c r="S7" s="153"/>
      <c r="T7" s="154"/>
    </row>
    <row r="8" spans="1:22" ht="13.8" thickBot="1" x14ac:dyDescent="0.25">
      <c r="A8" s="181"/>
      <c r="B8" s="11" t="s">
        <v>7</v>
      </c>
      <c r="C8" s="158"/>
      <c r="D8" s="160"/>
      <c r="E8" s="155" t="s">
        <v>58</v>
      </c>
      <c r="F8" s="156"/>
      <c r="G8" s="156"/>
      <c r="H8" s="157"/>
      <c r="I8" s="161" t="s">
        <v>59</v>
      </c>
      <c r="J8" s="162"/>
      <c r="K8" s="162"/>
      <c r="L8" s="163"/>
      <c r="M8" s="155" t="s">
        <v>58</v>
      </c>
      <c r="N8" s="156"/>
      <c r="O8" s="156"/>
      <c r="P8" s="157"/>
      <c r="Q8" s="155" t="s">
        <v>101</v>
      </c>
      <c r="R8" s="156"/>
      <c r="S8" s="156"/>
      <c r="T8" s="157"/>
    </row>
    <row r="9" spans="1:22" ht="20.100000000000001" customHeight="1" x14ac:dyDescent="0.2">
      <c r="A9" s="176">
        <v>1</v>
      </c>
      <c r="B9" s="37" t="s">
        <v>93</v>
      </c>
      <c r="C9" s="38">
        <v>12345678</v>
      </c>
      <c r="D9" s="71">
        <v>2</v>
      </c>
      <c r="E9" s="67">
        <v>120</v>
      </c>
      <c r="F9" s="22" t="s">
        <v>9</v>
      </c>
      <c r="G9" s="45">
        <v>256</v>
      </c>
      <c r="H9" s="30" t="s">
        <v>10</v>
      </c>
      <c r="I9" s="67">
        <v>8</v>
      </c>
      <c r="J9" s="22" t="s">
        <v>9</v>
      </c>
      <c r="K9" s="45">
        <v>4</v>
      </c>
      <c r="L9" s="30" t="s">
        <v>10</v>
      </c>
      <c r="M9" s="67"/>
      <c r="N9" s="22" t="s">
        <v>9</v>
      </c>
      <c r="O9" s="45"/>
      <c r="P9" s="30" t="s">
        <v>10</v>
      </c>
      <c r="Q9" s="67">
        <v>12</v>
      </c>
      <c r="R9" s="22" t="s">
        <v>9</v>
      </c>
      <c r="S9" s="45">
        <v>32</v>
      </c>
      <c r="T9" s="30" t="s">
        <v>10</v>
      </c>
    </row>
    <row r="10" spans="1:22" ht="20.100000000000001" customHeight="1" thickBot="1" x14ac:dyDescent="0.25">
      <c r="A10" s="179"/>
      <c r="B10" s="39" t="s">
        <v>94</v>
      </c>
      <c r="C10" s="40">
        <v>23456789</v>
      </c>
      <c r="D10" s="72">
        <v>2</v>
      </c>
      <c r="E10" s="68">
        <v>120</v>
      </c>
      <c r="F10" s="8" t="s">
        <v>9</v>
      </c>
      <c r="G10" s="46">
        <v>256</v>
      </c>
      <c r="H10" s="31" t="s">
        <v>10</v>
      </c>
      <c r="I10" s="68">
        <v>8</v>
      </c>
      <c r="J10" s="8" t="s">
        <v>9</v>
      </c>
      <c r="K10" s="46">
        <v>4</v>
      </c>
      <c r="L10" s="31" t="s">
        <v>10</v>
      </c>
      <c r="M10" s="68"/>
      <c r="N10" s="8" t="s">
        <v>9</v>
      </c>
      <c r="O10" s="46"/>
      <c r="P10" s="31" t="s">
        <v>10</v>
      </c>
      <c r="Q10" s="68">
        <v>12</v>
      </c>
      <c r="R10" s="8" t="s">
        <v>9</v>
      </c>
      <c r="S10" s="46">
        <v>32</v>
      </c>
      <c r="T10" s="31" t="s">
        <v>10</v>
      </c>
    </row>
    <row r="11" spans="1:22" ht="20.100000000000001" customHeight="1" x14ac:dyDescent="0.2">
      <c r="A11" s="152">
        <v>2</v>
      </c>
      <c r="B11" s="37" t="s">
        <v>95</v>
      </c>
      <c r="C11" s="38">
        <v>34567890</v>
      </c>
      <c r="D11" s="71">
        <v>1</v>
      </c>
      <c r="E11" s="67"/>
      <c r="F11" s="22" t="s">
        <v>9</v>
      </c>
      <c r="G11" s="45"/>
      <c r="H11" s="30" t="s">
        <v>10</v>
      </c>
      <c r="I11" s="67">
        <v>25</v>
      </c>
      <c r="J11" s="22" t="s">
        <v>9</v>
      </c>
      <c r="K11" s="45">
        <v>16</v>
      </c>
      <c r="L11" s="30" t="s">
        <v>10</v>
      </c>
      <c r="M11" s="67"/>
      <c r="N11" s="22" t="s">
        <v>9</v>
      </c>
      <c r="O11" s="45"/>
      <c r="P11" s="30" t="s">
        <v>10</v>
      </c>
      <c r="Q11" s="67"/>
      <c r="R11" s="22" t="s">
        <v>9</v>
      </c>
      <c r="S11" s="45"/>
      <c r="T11" s="30" t="s">
        <v>10</v>
      </c>
    </row>
    <row r="12" spans="1:22" ht="20.100000000000001" customHeight="1" thickBot="1" x14ac:dyDescent="0.25">
      <c r="A12" s="155"/>
      <c r="B12" s="41" t="s">
        <v>96</v>
      </c>
      <c r="C12" s="42">
        <v>45678901</v>
      </c>
      <c r="D12" s="73">
        <v>1</v>
      </c>
      <c r="E12" s="69"/>
      <c r="F12" s="32" t="s">
        <v>9</v>
      </c>
      <c r="G12" s="47"/>
      <c r="H12" s="33" t="s">
        <v>10</v>
      </c>
      <c r="I12" s="69">
        <v>25</v>
      </c>
      <c r="J12" s="32" t="s">
        <v>9</v>
      </c>
      <c r="K12" s="47">
        <v>16</v>
      </c>
      <c r="L12" s="33" t="s">
        <v>10</v>
      </c>
      <c r="M12" s="69"/>
      <c r="N12" s="32" t="s">
        <v>9</v>
      </c>
      <c r="O12" s="47"/>
      <c r="P12" s="33" t="s">
        <v>10</v>
      </c>
      <c r="Q12" s="69"/>
      <c r="R12" s="32" t="s">
        <v>9</v>
      </c>
      <c r="S12" s="47"/>
      <c r="T12" s="33" t="s">
        <v>10</v>
      </c>
    </row>
    <row r="13" spans="1:22" ht="20.100000000000001" customHeight="1" x14ac:dyDescent="0.2">
      <c r="A13" s="178">
        <v>3</v>
      </c>
      <c r="B13" s="43" t="s">
        <v>97</v>
      </c>
      <c r="C13" s="44">
        <v>56789012</v>
      </c>
      <c r="D13" s="74">
        <v>2</v>
      </c>
      <c r="E13" s="70">
        <v>39</v>
      </c>
      <c r="F13" s="7" t="s">
        <v>9</v>
      </c>
      <c r="G13" s="48">
        <v>128</v>
      </c>
      <c r="H13" s="34" t="s">
        <v>10</v>
      </c>
      <c r="I13" s="70">
        <v>109</v>
      </c>
      <c r="J13" s="7" t="s">
        <v>9</v>
      </c>
      <c r="K13" s="48">
        <v>2</v>
      </c>
      <c r="L13" s="34" t="s">
        <v>10</v>
      </c>
      <c r="M13" s="70"/>
      <c r="N13" s="7" t="s">
        <v>9</v>
      </c>
      <c r="O13" s="48"/>
      <c r="P13" s="34" t="s">
        <v>10</v>
      </c>
      <c r="Q13" s="70">
        <v>38</v>
      </c>
      <c r="R13" s="7" t="s">
        <v>9</v>
      </c>
      <c r="S13" s="48">
        <v>16</v>
      </c>
      <c r="T13" s="34" t="s">
        <v>10</v>
      </c>
    </row>
    <row r="14" spans="1:22" ht="20.100000000000001" customHeight="1" thickBot="1" x14ac:dyDescent="0.25">
      <c r="A14" s="179"/>
      <c r="B14" s="39" t="s">
        <v>98</v>
      </c>
      <c r="C14" s="40">
        <v>67890123</v>
      </c>
      <c r="D14" s="72">
        <v>1</v>
      </c>
      <c r="E14" s="68"/>
      <c r="F14" s="8" t="s">
        <v>9</v>
      </c>
      <c r="G14" s="46"/>
      <c r="H14" s="31" t="s">
        <v>10</v>
      </c>
      <c r="I14" s="68"/>
      <c r="J14" s="8" t="s">
        <v>9</v>
      </c>
      <c r="K14" s="46"/>
      <c r="L14" s="31" t="s">
        <v>10</v>
      </c>
      <c r="M14" s="68"/>
      <c r="N14" s="8" t="s">
        <v>9</v>
      </c>
      <c r="O14" s="46"/>
      <c r="P14" s="31" t="s">
        <v>10</v>
      </c>
      <c r="Q14" s="68"/>
      <c r="R14" s="8" t="s">
        <v>9</v>
      </c>
      <c r="S14" s="46"/>
      <c r="T14" s="31" t="s">
        <v>10</v>
      </c>
    </row>
    <row r="15" spans="1:22" ht="20.100000000000001" customHeight="1" x14ac:dyDescent="0.2">
      <c r="A15" s="176">
        <v>4</v>
      </c>
      <c r="B15" s="37"/>
      <c r="C15" s="38"/>
      <c r="D15" s="71"/>
      <c r="E15" s="67"/>
      <c r="F15" s="22" t="s">
        <v>9</v>
      </c>
      <c r="G15" s="45"/>
      <c r="H15" s="30" t="s">
        <v>10</v>
      </c>
      <c r="I15" s="67"/>
      <c r="J15" s="22" t="s">
        <v>9</v>
      </c>
      <c r="K15" s="45"/>
      <c r="L15" s="30" t="s">
        <v>10</v>
      </c>
      <c r="M15" s="67"/>
      <c r="N15" s="22" t="s">
        <v>9</v>
      </c>
      <c r="O15" s="45"/>
      <c r="P15" s="30" t="s">
        <v>10</v>
      </c>
      <c r="Q15" s="67"/>
      <c r="R15" s="22" t="s">
        <v>9</v>
      </c>
      <c r="S15" s="45"/>
      <c r="T15" s="30" t="s">
        <v>10</v>
      </c>
    </row>
    <row r="16" spans="1:22" ht="20.100000000000001" customHeight="1" thickBot="1" x14ac:dyDescent="0.25">
      <c r="A16" s="177"/>
      <c r="B16" s="41"/>
      <c r="C16" s="42"/>
      <c r="D16" s="73"/>
      <c r="E16" s="69"/>
      <c r="F16" s="32" t="s">
        <v>9</v>
      </c>
      <c r="G16" s="47"/>
      <c r="H16" s="33" t="s">
        <v>10</v>
      </c>
      <c r="I16" s="69"/>
      <c r="J16" s="32" t="s">
        <v>9</v>
      </c>
      <c r="K16" s="47"/>
      <c r="L16" s="33" t="s">
        <v>10</v>
      </c>
      <c r="M16" s="69"/>
      <c r="N16" s="32" t="s">
        <v>9</v>
      </c>
      <c r="O16" s="47"/>
      <c r="P16" s="33" t="s">
        <v>10</v>
      </c>
      <c r="Q16" s="69"/>
      <c r="R16" s="32" t="s">
        <v>9</v>
      </c>
      <c r="S16" s="47"/>
      <c r="T16" s="33" t="s">
        <v>10</v>
      </c>
    </row>
    <row r="17" spans="1:20" ht="20.100000000000001" customHeight="1" x14ac:dyDescent="0.2">
      <c r="A17" s="178">
        <v>5</v>
      </c>
      <c r="B17" s="43"/>
      <c r="C17" s="44"/>
      <c r="D17" s="74"/>
      <c r="E17" s="70"/>
      <c r="F17" s="7" t="s">
        <v>9</v>
      </c>
      <c r="G17" s="48"/>
      <c r="H17" s="34" t="s">
        <v>10</v>
      </c>
      <c r="I17" s="70"/>
      <c r="J17" s="7" t="s">
        <v>9</v>
      </c>
      <c r="K17" s="48"/>
      <c r="L17" s="34" t="s">
        <v>10</v>
      </c>
      <c r="M17" s="70"/>
      <c r="N17" s="7" t="s">
        <v>9</v>
      </c>
      <c r="O17" s="48"/>
      <c r="P17" s="34" t="s">
        <v>10</v>
      </c>
      <c r="Q17" s="70"/>
      <c r="R17" s="7" t="s">
        <v>9</v>
      </c>
      <c r="S17" s="48"/>
      <c r="T17" s="34" t="s">
        <v>10</v>
      </c>
    </row>
    <row r="18" spans="1:20" ht="20.100000000000001" customHeight="1" thickBot="1" x14ac:dyDescent="0.25">
      <c r="A18" s="179"/>
      <c r="B18" s="39"/>
      <c r="C18" s="40"/>
      <c r="D18" s="72"/>
      <c r="E18" s="68"/>
      <c r="F18" s="8" t="s">
        <v>9</v>
      </c>
      <c r="G18" s="46"/>
      <c r="H18" s="31" t="s">
        <v>10</v>
      </c>
      <c r="I18" s="68"/>
      <c r="J18" s="8" t="s">
        <v>9</v>
      </c>
      <c r="K18" s="46"/>
      <c r="L18" s="31" t="s">
        <v>10</v>
      </c>
      <c r="M18" s="68"/>
      <c r="N18" s="8" t="s">
        <v>9</v>
      </c>
      <c r="O18" s="46"/>
      <c r="P18" s="31" t="s">
        <v>10</v>
      </c>
      <c r="Q18" s="68"/>
      <c r="R18" s="8" t="s">
        <v>9</v>
      </c>
      <c r="S18" s="46"/>
      <c r="T18" s="31" t="s">
        <v>10</v>
      </c>
    </row>
    <row r="19" spans="1:20" ht="20.100000000000001" customHeight="1" x14ac:dyDescent="0.2">
      <c r="A19" s="152">
        <v>6</v>
      </c>
      <c r="B19" s="37"/>
      <c r="C19" s="38"/>
      <c r="D19" s="71"/>
      <c r="E19" s="67"/>
      <c r="F19" s="22" t="s">
        <v>9</v>
      </c>
      <c r="G19" s="45"/>
      <c r="H19" s="30" t="s">
        <v>10</v>
      </c>
      <c r="I19" s="67"/>
      <c r="J19" s="22" t="s">
        <v>9</v>
      </c>
      <c r="K19" s="45"/>
      <c r="L19" s="30" t="s">
        <v>10</v>
      </c>
      <c r="M19" s="67"/>
      <c r="N19" s="22" t="s">
        <v>9</v>
      </c>
      <c r="O19" s="45"/>
      <c r="P19" s="30" t="s">
        <v>10</v>
      </c>
      <c r="Q19" s="67"/>
      <c r="R19" s="22" t="s">
        <v>9</v>
      </c>
      <c r="S19" s="45"/>
      <c r="T19" s="30" t="s">
        <v>10</v>
      </c>
    </row>
    <row r="20" spans="1:20" ht="20.100000000000001" customHeight="1" thickBot="1" x14ac:dyDescent="0.25">
      <c r="A20" s="155"/>
      <c r="B20" s="41"/>
      <c r="C20" s="42"/>
      <c r="D20" s="73"/>
      <c r="E20" s="69"/>
      <c r="F20" s="32" t="s">
        <v>9</v>
      </c>
      <c r="G20" s="47"/>
      <c r="H20" s="33" t="s">
        <v>10</v>
      </c>
      <c r="I20" s="69"/>
      <c r="J20" s="32" t="s">
        <v>9</v>
      </c>
      <c r="K20" s="47"/>
      <c r="L20" s="33" t="s">
        <v>10</v>
      </c>
      <c r="M20" s="69"/>
      <c r="N20" s="32" t="s">
        <v>9</v>
      </c>
      <c r="O20" s="47"/>
      <c r="P20" s="33" t="s">
        <v>10</v>
      </c>
      <c r="Q20" s="69"/>
      <c r="R20" s="32" t="s">
        <v>9</v>
      </c>
      <c r="S20" s="47"/>
      <c r="T20" s="33" t="s">
        <v>10</v>
      </c>
    </row>
    <row r="21" spans="1:20" ht="20.100000000000001" customHeight="1" x14ac:dyDescent="0.2">
      <c r="A21" s="178">
        <v>7</v>
      </c>
      <c r="B21" s="43"/>
      <c r="C21" s="44"/>
      <c r="D21" s="74"/>
      <c r="E21" s="70"/>
      <c r="F21" s="7" t="s">
        <v>9</v>
      </c>
      <c r="G21" s="48"/>
      <c r="H21" s="34" t="s">
        <v>10</v>
      </c>
      <c r="I21" s="70"/>
      <c r="J21" s="7" t="s">
        <v>9</v>
      </c>
      <c r="K21" s="48"/>
      <c r="L21" s="34" t="s">
        <v>10</v>
      </c>
      <c r="M21" s="70"/>
      <c r="N21" s="7" t="s">
        <v>9</v>
      </c>
      <c r="O21" s="48"/>
      <c r="P21" s="34" t="s">
        <v>10</v>
      </c>
      <c r="Q21" s="70"/>
      <c r="R21" s="7" t="s">
        <v>9</v>
      </c>
      <c r="S21" s="48"/>
      <c r="T21" s="34" t="s">
        <v>10</v>
      </c>
    </row>
    <row r="22" spans="1:20" ht="20.100000000000001" customHeight="1" thickBot="1" x14ac:dyDescent="0.25">
      <c r="A22" s="179"/>
      <c r="B22" s="39"/>
      <c r="C22" s="40"/>
      <c r="D22" s="72"/>
      <c r="E22" s="68"/>
      <c r="F22" s="8" t="s">
        <v>9</v>
      </c>
      <c r="G22" s="46"/>
      <c r="H22" s="31" t="s">
        <v>10</v>
      </c>
      <c r="I22" s="68"/>
      <c r="J22" s="8" t="s">
        <v>9</v>
      </c>
      <c r="K22" s="46"/>
      <c r="L22" s="31" t="s">
        <v>10</v>
      </c>
      <c r="M22" s="68"/>
      <c r="N22" s="8" t="s">
        <v>9</v>
      </c>
      <c r="O22" s="46"/>
      <c r="P22" s="31" t="s">
        <v>10</v>
      </c>
      <c r="Q22" s="68"/>
      <c r="R22" s="8" t="s">
        <v>9</v>
      </c>
      <c r="S22" s="46"/>
      <c r="T22" s="31" t="s">
        <v>10</v>
      </c>
    </row>
    <row r="23" spans="1:20" ht="20.100000000000001" customHeight="1" x14ac:dyDescent="0.2">
      <c r="A23" s="176">
        <v>8</v>
      </c>
      <c r="B23" s="37"/>
      <c r="C23" s="38"/>
      <c r="D23" s="71"/>
      <c r="E23" s="67"/>
      <c r="F23" s="22" t="s">
        <v>9</v>
      </c>
      <c r="G23" s="45"/>
      <c r="H23" s="30" t="s">
        <v>10</v>
      </c>
      <c r="I23" s="67"/>
      <c r="J23" s="22" t="s">
        <v>9</v>
      </c>
      <c r="K23" s="45"/>
      <c r="L23" s="30" t="s">
        <v>10</v>
      </c>
      <c r="M23" s="67"/>
      <c r="N23" s="22" t="s">
        <v>9</v>
      </c>
      <c r="O23" s="45"/>
      <c r="P23" s="30" t="s">
        <v>10</v>
      </c>
      <c r="Q23" s="67"/>
      <c r="R23" s="22" t="s">
        <v>9</v>
      </c>
      <c r="S23" s="45"/>
      <c r="T23" s="30" t="s">
        <v>10</v>
      </c>
    </row>
    <row r="24" spans="1:20" ht="20.100000000000001" customHeight="1" thickBot="1" x14ac:dyDescent="0.25">
      <c r="A24" s="177"/>
      <c r="B24" s="41"/>
      <c r="C24" s="42"/>
      <c r="D24" s="73"/>
      <c r="E24" s="69"/>
      <c r="F24" s="32" t="s">
        <v>9</v>
      </c>
      <c r="G24" s="47"/>
      <c r="H24" s="33" t="s">
        <v>10</v>
      </c>
      <c r="I24" s="69"/>
      <c r="J24" s="32" t="s">
        <v>9</v>
      </c>
      <c r="K24" s="47"/>
      <c r="L24" s="33" t="s">
        <v>10</v>
      </c>
      <c r="M24" s="69"/>
      <c r="N24" s="32" t="s">
        <v>9</v>
      </c>
      <c r="O24" s="47"/>
      <c r="P24" s="33" t="s">
        <v>10</v>
      </c>
      <c r="Q24" s="69"/>
      <c r="R24" s="32" t="s">
        <v>9</v>
      </c>
      <c r="S24" s="47"/>
      <c r="T24" s="33" t="s">
        <v>10</v>
      </c>
    </row>
    <row r="25" spans="1:20" ht="20.100000000000001" customHeight="1" x14ac:dyDescent="0.2">
      <c r="A25" s="161">
        <v>9</v>
      </c>
      <c r="B25" s="43"/>
      <c r="C25" s="44"/>
      <c r="D25" s="74"/>
      <c r="E25" s="70"/>
      <c r="F25" s="7" t="s">
        <v>9</v>
      </c>
      <c r="G25" s="48"/>
      <c r="H25" s="34" t="s">
        <v>10</v>
      </c>
      <c r="I25" s="70"/>
      <c r="J25" s="7" t="s">
        <v>9</v>
      </c>
      <c r="K25" s="48"/>
      <c r="L25" s="34" t="s">
        <v>10</v>
      </c>
      <c r="M25" s="70"/>
      <c r="N25" s="7" t="s">
        <v>9</v>
      </c>
      <c r="O25" s="48"/>
      <c r="P25" s="34" t="s">
        <v>10</v>
      </c>
      <c r="Q25" s="70"/>
      <c r="R25" s="7" t="s">
        <v>9</v>
      </c>
      <c r="S25" s="48"/>
      <c r="T25" s="34" t="s">
        <v>10</v>
      </c>
    </row>
    <row r="26" spans="1:20" ht="20.100000000000001" customHeight="1" thickBot="1" x14ac:dyDescent="0.25">
      <c r="A26" s="161"/>
      <c r="B26" s="39"/>
      <c r="C26" s="40"/>
      <c r="D26" s="72"/>
      <c r="E26" s="68"/>
      <c r="F26" s="8" t="s">
        <v>9</v>
      </c>
      <c r="G26" s="46"/>
      <c r="H26" s="31" t="s">
        <v>10</v>
      </c>
      <c r="I26" s="68"/>
      <c r="J26" s="8" t="s">
        <v>9</v>
      </c>
      <c r="K26" s="46"/>
      <c r="L26" s="31" t="s">
        <v>10</v>
      </c>
      <c r="M26" s="68"/>
      <c r="N26" s="8" t="s">
        <v>9</v>
      </c>
      <c r="O26" s="46"/>
      <c r="P26" s="31" t="s">
        <v>10</v>
      </c>
      <c r="Q26" s="68"/>
      <c r="R26" s="8" t="s">
        <v>9</v>
      </c>
      <c r="S26" s="46"/>
      <c r="T26" s="31" t="s">
        <v>10</v>
      </c>
    </row>
    <row r="27" spans="1:20" ht="20.100000000000001" customHeight="1" x14ac:dyDescent="0.2">
      <c r="A27" s="176">
        <v>10</v>
      </c>
      <c r="B27" s="37"/>
      <c r="C27" s="38"/>
      <c r="D27" s="71"/>
      <c r="E27" s="67"/>
      <c r="F27" s="22" t="s">
        <v>9</v>
      </c>
      <c r="G27" s="45"/>
      <c r="H27" s="30" t="s">
        <v>10</v>
      </c>
      <c r="I27" s="67"/>
      <c r="J27" s="22" t="s">
        <v>9</v>
      </c>
      <c r="K27" s="45"/>
      <c r="L27" s="30" t="s">
        <v>10</v>
      </c>
      <c r="M27" s="67"/>
      <c r="N27" s="22" t="s">
        <v>9</v>
      </c>
      <c r="O27" s="45"/>
      <c r="P27" s="30" t="s">
        <v>10</v>
      </c>
      <c r="Q27" s="67"/>
      <c r="R27" s="22" t="s">
        <v>9</v>
      </c>
      <c r="S27" s="45"/>
      <c r="T27" s="30" t="s">
        <v>10</v>
      </c>
    </row>
    <row r="28" spans="1:20" ht="20.100000000000001" customHeight="1" thickBot="1" x14ac:dyDescent="0.25">
      <c r="A28" s="177"/>
      <c r="B28" s="41"/>
      <c r="C28" s="42"/>
      <c r="D28" s="73"/>
      <c r="E28" s="69"/>
      <c r="F28" s="32" t="s">
        <v>9</v>
      </c>
      <c r="G28" s="47"/>
      <c r="H28" s="33" t="s">
        <v>10</v>
      </c>
      <c r="I28" s="69"/>
      <c r="J28" s="32" t="s">
        <v>9</v>
      </c>
      <c r="K28" s="47"/>
      <c r="L28" s="33" t="s">
        <v>10</v>
      </c>
      <c r="M28" s="69"/>
      <c r="N28" s="32" t="s">
        <v>9</v>
      </c>
      <c r="O28" s="47"/>
      <c r="P28" s="33" t="s">
        <v>10</v>
      </c>
      <c r="Q28" s="69"/>
      <c r="R28" s="32" t="s">
        <v>9</v>
      </c>
      <c r="S28" s="47"/>
      <c r="T28" s="33" t="s">
        <v>10</v>
      </c>
    </row>
    <row r="29" spans="1:20" ht="20.100000000000001" customHeight="1" x14ac:dyDescent="0.2">
      <c r="A29" s="161">
        <v>11</v>
      </c>
      <c r="B29" s="43"/>
      <c r="C29" s="44"/>
      <c r="D29" s="74"/>
      <c r="E29" s="70"/>
      <c r="F29" s="7" t="s">
        <v>9</v>
      </c>
      <c r="G29" s="48"/>
      <c r="H29" s="34" t="s">
        <v>10</v>
      </c>
      <c r="I29" s="70"/>
      <c r="J29" s="7" t="s">
        <v>9</v>
      </c>
      <c r="K29" s="48"/>
      <c r="L29" s="34" t="s">
        <v>10</v>
      </c>
      <c r="M29" s="70"/>
      <c r="N29" s="7" t="s">
        <v>9</v>
      </c>
      <c r="O29" s="48"/>
      <c r="P29" s="34" t="s">
        <v>10</v>
      </c>
      <c r="Q29" s="70"/>
      <c r="R29" s="7" t="s">
        <v>9</v>
      </c>
      <c r="S29" s="48"/>
      <c r="T29" s="34" t="s">
        <v>10</v>
      </c>
    </row>
    <row r="30" spans="1:20" ht="20.100000000000001" customHeight="1" thickBot="1" x14ac:dyDescent="0.25">
      <c r="A30" s="161"/>
      <c r="B30" s="39"/>
      <c r="C30" s="40"/>
      <c r="D30" s="72"/>
      <c r="E30" s="68"/>
      <c r="F30" s="8" t="s">
        <v>9</v>
      </c>
      <c r="G30" s="46"/>
      <c r="H30" s="31" t="s">
        <v>10</v>
      </c>
      <c r="I30" s="68"/>
      <c r="J30" s="8" t="s">
        <v>9</v>
      </c>
      <c r="K30" s="46"/>
      <c r="L30" s="31" t="s">
        <v>10</v>
      </c>
      <c r="M30" s="68"/>
      <c r="N30" s="8" t="s">
        <v>9</v>
      </c>
      <c r="O30" s="46"/>
      <c r="P30" s="31" t="s">
        <v>10</v>
      </c>
      <c r="Q30" s="68"/>
      <c r="R30" s="8" t="s">
        <v>9</v>
      </c>
      <c r="S30" s="46"/>
      <c r="T30" s="31" t="s">
        <v>10</v>
      </c>
    </row>
    <row r="31" spans="1:20" ht="20.100000000000001" customHeight="1" x14ac:dyDescent="0.2">
      <c r="A31" s="176">
        <v>12</v>
      </c>
      <c r="B31" s="37"/>
      <c r="C31" s="38"/>
      <c r="D31" s="71"/>
      <c r="E31" s="67"/>
      <c r="F31" s="22" t="s">
        <v>9</v>
      </c>
      <c r="G31" s="45"/>
      <c r="H31" s="30" t="s">
        <v>10</v>
      </c>
      <c r="I31" s="67"/>
      <c r="J31" s="22" t="s">
        <v>9</v>
      </c>
      <c r="K31" s="45"/>
      <c r="L31" s="30" t="s">
        <v>10</v>
      </c>
      <c r="M31" s="67"/>
      <c r="N31" s="22" t="s">
        <v>9</v>
      </c>
      <c r="O31" s="45"/>
      <c r="P31" s="30" t="s">
        <v>10</v>
      </c>
      <c r="Q31" s="67"/>
      <c r="R31" s="22" t="s">
        <v>9</v>
      </c>
      <c r="S31" s="45"/>
      <c r="T31" s="30" t="s">
        <v>10</v>
      </c>
    </row>
    <row r="32" spans="1:20" ht="20.100000000000001" customHeight="1" thickBot="1" x14ac:dyDescent="0.25">
      <c r="A32" s="177"/>
      <c r="B32" s="41"/>
      <c r="C32" s="42"/>
      <c r="D32" s="73"/>
      <c r="E32" s="69"/>
      <c r="F32" s="32" t="s">
        <v>9</v>
      </c>
      <c r="G32" s="47"/>
      <c r="H32" s="33" t="s">
        <v>10</v>
      </c>
      <c r="I32" s="69"/>
      <c r="J32" s="32" t="s">
        <v>9</v>
      </c>
      <c r="K32" s="47"/>
      <c r="L32" s="33" t="s">
        <v>10</v>
      </c>
      <c r="M32" s="69"/>
      <c r="N32" s="32" t="s">
        <v>9</v>
      </c>
      <c r="O32" s="47"/>
      <c r="P32" s="33" t="s">
        <v>10</v>
      </c>
      <c r="Q32" s="69"/>
      <c r="R32" s="32" t="s">
        <v>9</v>
      </c>
      <c r="S32" s="47"/>
      <c r="T32" s="33" t="s">
        <v>10</v>
      </c>
    </row>
    <row r="33" spans="1:20" ht="20.100000000000001" customHeight="1" x14ac:dyDescent="0.2">
      <c r="A33" s="161">
        <v>13</v>
      </c>
      <c r="B33" s="43"/>
      <c r="C33" s="44"/>
      <c r="D33" s="74"/>
      <c r="E33" s="70"/>
      <c r="F33" s="7" t="s">
        <v>9</v>
      </c>
      <c r="G33" s="48"/>
      <c r="H33" s="34" t="s">
        <v>10</v>
      </c>
      <c r="I33" s="70"/>
      <c r="J33" s="7" t="s">
        <v>9</v>
      </c>
      <c r="K33" s="48"/>
      <c r="L33" s="34" t="s">
        <v>10</v>
      </c>
      <c r="M33" s="70"/>
      <c r="N33" s="7" t="s">
        <v>9</v>
      </c>
      <c r="O33" s="48"/>
      <c r="P33" s="34" t="s">
        <v>10</v>
      </c>
      <c r="Q33" s="70"/>
      <c r="R33" s="7" t="s">
        <v>9</v>
      </c>
      <c r="S33" s="48"/>
      <c r="T33" s="34" t="s">
        <v>10</v>
      </c>
    </row>
    <row r="34" spans="1:20" ht="20.100000000000001" customHeight="1" thickBot="1" x14ac:dyDescent="0.25">
      <c r="A34" s="161"/>
      <c r="B34" s="39"/>
      <c r="C34" s="40"/>
      <c r="D34" s="72"/>
      <c r="E34" s="68"/>
      <c r="F34" s="8" t="s">
        <v>9</v>
      </c>
      <c r="G34" s="46"/>
      <c r="H34" s="31" t="s">
        <v>10</v>
      </c>
      <c r="I34" s="68"/>
      <c r="J34" s="8" t="s">
        <v>9</v>
      </c>
      <c r="K34" s="46"/>
      <c r="L34" s="31" t="s">
        <v>10</v>
      </c>
      <c r="M34" s="68"/>
      <c r="N34" s="8" t="s">
        <v>9</v>
      </c>
      <c r="O34" s="46"/>
      <c r="P34" s="31" t="s">
        <v>10</v>
      </c>
      <c r="Q34" s="68"/>
      <c r="R34" s="8" t="s">
        <v>9</v>
      </c>
      <c r="S34" s="46"/>
      <c r="T34" s="31" t="s">
        <v>10</v>
      </c>
    </row>
    <row r="35" spans="1:20" ht="20.100000000000001" customHeight="1" x14ac:dyDescent="0.2">
      <c r="A35" s="176">
        <v>14</v>
      </c>
      <c r="B35" s="37"/>
      <c r="C35" s="38"/>
      <c r="D35" s="71"/>
      <c r="E35" s="67"/>
      <c r="F35" s="22" t="s">
        <v>9</v>
      </c>
      <c r="G35" s="45"/>
      <c r="H35" s="30" t="s">
        <v>10</v>
      </c>
      <c r="I35" s="67"/>
      <c r="J35" s="22" t="s">
        <v>9</v>
      </c>
      <c r="K35" s="45"/>
      <c r="L35" s="30" t="s">
        <v>10</v>
      </c>
      <c r="M35" s="67"/>
      <c r="N35" s="22" t="s">
        <v>9</v>
      </c>
      <c r="O35" s="45"/>
      <c r="P35" s="30" t="s">
        <v>10</v>
      </c>
      <c r="Q35" s="67"/>
      <c r="R35" s="22" t="s">
        <v>9</v>
      </c>
      <c r="S35" s="45"/>
      <c r="T35" s="30" t="s">
        <v>10</v>
      </c>
    </row>
    <row r="36" spans="1:20" ht="20.100000000000001" customHeight="1" thickBot="1" x14ac:dyDescent="0.25">
      <c r="A36" s="177"/>
      <c r="B36" s="41"/>
      <c r="C36" s="42"/>
      <c r="D36" s="73"/>
      <c r="E36" s="69"/>
      <c r="F36" s="32" t="s">
        <v>9</v>
      </c>
      <c r="G36" s="47"/>
      <c r="H36" s="33" t="s">
        <v>10</v>
      </c>
      <c r="I36" s="69"/>
      <c r="J36" s="32" t="s">
        <v>9</v>
      </c>
      <c r="K36" s="47"/>
      <c r="L36" s="33" t="s">
        <v>10</v>
      </c>
      <c r="M36" s="69"/>
      <c r="N36" s="32" t="s">
        <v>9</v>
      </c>
      <c r="O36" s="47"/>
      <c r="P36" s="33" t="s">
        <v>10</v>
      </c>
      <c r="Q36" s="69"/>
      <c r="R36" s="32" t="s">
        <v>9</v>
      </c>
      <c r="S36" s="47"/>
      <c r="T36" s="33" t="s">
        <v>10</v>
      </c>
    </row>
    <row r="37" spans="1:20" ht="20.100000000000001" customHeight="1" x14ac:dyDescent="0.2">
      <c r="A37" s="161">
        <v>15</v>
      </c>
      <c r="B37" s="43"/>
      <c r="C37" s="44"/>
      <c r="D37" s="74"/>
      <c r="E37" s="70"/>
      <c r="F37" s="7" t="s">
        <v>9</v>
      </c>
      <c r="G37" s="48"/>
      <c r="H37" s="34" t="s">
        <v>10</v>
      </c>
      <c r="I37" s="70"/>
      <c r="J37" s="7" t="s">
        <v>9</v>
      </c>
      <c r="K37" s="48"/>
      <c r="L37" s="34" t="s">
        <v>10</v>
      </c>
      <c r="M37" s="70"/>
      <c r="N37" s="7" t="s">
        <v>9</v>
      </c>
      <c r="O37" s="48"/>
      <c r="P37" s="34" t="s">
        <v>10</v>
      </c>
      <c r="Q37" s="70"/>
      <c r="R37" s="7" t="s">
        <v>9</v>
      </c>
      <c r="S37" s="48"/>
      <c r="T37" s="34" t="s">
        <v>10</v>
      </c>
    </row>
    <row r="38" spans="1:20" ht="20.100000000000001" customHeight="1" thickBot="1" x14ac:dyDescent="0.25">
      <c r="A38" s="161"/>
      <c r="B38" s="39"/>
      <c r="C38" s="40"/>
      <c r="D38" s="72"/>
      <c r="E38" s="68"/>
      <c r="F38" s="8" t="s">
        <v>9</v>
      </c>
      <c r="G38" s="46"/>
      <c r="H38" s="31" t="s">
        <v>10</v>
      </c>
      <c r="I38" s="68"/>
      <c r="J38" s="8" t="s">
        <v>9</v>
      </c>
      <c r="K38" s="46"/>
      <c r="L38" s="31" t="s">
        <v>10</v>
      </c>
      <c r="M38" s="68"/>
      <c r="N38" s="8" t="s">
        <v>9</v>
      </c>
      <c r="O38" s="46"/>
      <c r="P38" s="31" t="s">
        <v>10</v>
      </c>
      <c r="Q38" s="68"/>
      <c r="R38" s="8" t="s">
        <v>9</v>
      </c>
      <c r="S38" s="46"/>
      <c r="T38" s="31" t="s">
        <v>10</v>
      </c>
    </row>
    <row r="39" spans="1:20" ht="20.100000000000001" customHeight="1" x14ac:dyDescent="0.2">
      <c r="A39" s="176">
        <v>16</v>
      </c>
      <c r="B39" s="37"/>
      <c r="C39" s="38"/>
      <c r="D39" s="71"/>
      <c r="E39" s="67"/>
      <c r="F39" s="22" t="s">
        <v>9</v>
      </c>
      <c r="G39" s="45"/>
      <c r="H39" s="30" t="s">
        <v>10</v>
      </c>
      <c r="I39" s="67"/>
      <c r="J39" s="22" t="s">
        <v>9</v>
      </c>
      <c r="K39" s="45"/>
      <c r="L39" s="30" t="s">
        <v>10</v>
      </c>
      <c r="M39" s="67"/>
      <c r="N39" s="22" t="s">
        <v>9</v>
      </c>
      <c r="O39" s="45"/>
      <c r="P39" s="30" t="s">
        <v>10</v>
      </c>
      <c r="Q39" s="67"/>
      <c r="R39" s="22" t="s">
        <v>9</v>
      </c>
      <c r="S39" s="45"/>
      <c r="T39" s="30" t="s">
        <v>10</v>
      </c>
    </row>
    <row r="40" spans="1:20" ht="20.100000000000001" customHeight="1" thickBot="1" x14ac:dyDescent="0.25">
      <c r="A40" s="177"/>
      <c r="B40" s="41"/>
      <c r="C40" s="42"/>
      <c r="D40" s="73"/>
      <c r="E40" s="69"/>
      <c r="F40" s="32" t="s">
        <v>9</v>
      </c>
      <c r="G40" s="47"/>
      <c r="H40" s="33" t="s">
        <v>10</v>
      </c>
      <c r="I40" s="69"/>
      <c r="J40" s="32" t="s">
        <v>9</v>
      </c>
      <c r="K40" s="47"/>
      <c r="L40" s="33" t="s">
        <v>10</v>
      </c>
      <c r="M40" s="69"/>
      <c r="N40" s="32" t="s">
        <v>9</v>
      </c>
      <c r="O40" s="47"/>
      <c r="P40" s="33" t="s">
        <v>10</v>
      </c>
      <c r="Q40" s="69"/>
      <c r="R40" s="32" t="s">
        <v>9</v>
      </c>
      <c r="S40" s="47"/>
      <c r="T40" s="33" t="s">
        <v>10</v>
      </c>
    </row>
    <row r="41" spans="1:20" ht="20.100000000000001" customHeight="1" x14ac:dyDescent="0.2">
      <c r="A41" s="161">
        <v>17</v>
      </c>
      <c r="B41" s="43"/>
      <c r="C41" s="44"/>
      <c r="D41" s="74"/>
      <c r="E41" s="70"/>
      <c r="F41" s="7" t="s">
        <v>9</v>
      </c>
      <c r="G41" s="48"/>
      <c r="H41" s="34" t="s">
        <v>10</v>
      </c>
      <c r="I41" s="70"/>
      <c r="J41" s="7" t="s">
        <v>9</v>
      </c>
      <c r="K41" s="48"/>
      <c r="L41" s="34" t="s">
        <v>10</v>
      </c>
      <c r="M41" s="70"/>
      <c r="N41" s="7" t="s">
        <v>9</v>
      </c>
      <c r="O41" s="48"/>
      <c r="P41" s="34" t="s">
        <v>10</v>
      </c>
      <c r="Q41" s="70"/>
      <c r="R41" s="7" t="s">
        <v>9</v>
      </c>
      <c r="S41" s="48"/>
      <c r="T41" s="34" t="s">
        <v>10</v>
      </c>
    </row>
    <row r="42" spans="1:20" ht="20.100000000000001" customHeight="1" thickBot="1" x14ac:dyDescent="0.25">
      <c r="A42" s="161"/>
      <c r="B42" s="39"/>
      <c r="C42" s="40"/>
      <c r="D42" s="72"/>
      <c r="E42" s="68"/>
      <c r="F42" s="8" t="s">
        <v>9</v>
      </c>
      <c r="G42" s="46"/>
      <c r="H42" s="31" t="s">
        <v>10</v>
      </c>
      <c r="I42" s="68"/>
      <c r="J42" s="8" t="s">
        <v>9</v>
      </c>
      <c r="K42" s="46"/>
      <c r="L42" s="31" t="s">
        <v>10</v>
      </c>
      <c r="M42" s="68"/>
      <c r="N42" s="8" t="s">
        <v>9</v>
      </c>
      <c r="O42" s="46"/>
      <c r="P42" s="31" t="s">
        <v>10</v>
      </c>
      <c r="Q42" s="68"/>
      <c r="R42" s="8" t="s">
        <v>9</v>
      </c>
      <c r="S42" s="46"/>
      <c r="T42" s="31" t="s">
        <v>10</v>
      </c>
    </row>
    <row r="43" spans="1:20" ht="20.100000000000001" customHeight="1" x14ac:dyDescent="0.2">
      <c r="A43" s="176">
        <v>18</v>
      </c>
      <c r="B43" s="37"/>
      <c r="C43" s="38"/>
      <c r="D43" s="71"/>
      <c r="E43" s="67"/>
      <c r="F43" s="22" t="s">
        <v>9</v>
      </c>
      <c r="G43" s="45"/>
      <c r="H43" s="30" t="s">
        <v>10</v>
      </c>
      <c r="I43" s="67"/>
      <c r="J43" s="22" t="s">
        <v>9</v>
      </c>
      <c r="K43" s="45"/>
      <c r="L43" s="30" t="s">
        <v>10</v>
      </c>
      <c r="M43" s="67"/>
      <c r="N43" s="22" t="s">
        <v>9</v>
      </c>
      <c r="O43" s="45"/>
      <c r="P43" s="30" t="s">
        <v>10</v>
      </c>
      <c r="Q43" s="67"/>
      <c r="R43" s="22" t="s">
        <v>9</v>
      </c>
      <c r="S43" s="45"/>
      <c r="T43" s="30" t="s">
        <v>10</v>
      </c>
    </row>
    <row r="44" spans="1:20" ht="20.100000000000001" customHeight="1" thickBot="1" x14ac:dyDescent="0.25">
      <c r="A44" s="177"/>
      <c r="B44" s="41"/>
      <c r="C44" s="42"/>
      <c r="D44" s="73"/>
      <c r="E44" s="69"/>
      <c r="F44" s="32" t="s">
        <v>9</v>
      </c>
      <c r="G44" s="47"/>
      <c r="H44" s="33" t="s">
        <v>10</v>
      </c>
      <c r="I44" s="69"/>
      <c r="J44" s="32" t="s">
        <v>9</v>
      </c>
      <c r="K44" s="47"/>
      <c r="L44" s="33" t="s">
        <v>10</v>
      </c>
      <c r="M44" s="69"/>
      <c r="N44" s="32" t="s">
        <v>9</v>
      </c>
      <c r="O44" s="47"/>
      <c r="P44" s="33" t="s">
        <v>10</v>
      </c>
      <c r="Q44" s="69"/>
      <c r="R44" s="32" t="s">
        <v>9</v>
      </c>
      <c r="S44" s="47"/>
      <c r="T44" s="33" t="s">
        <v>10</v>
      </c>
    </row>
    <row r="45" spans="1:20" ht="20.100000000000001" customHeight="1" x14ac:dyDescent="0.2">
      <c r="A45" s="182">
        <v>19</v>
      </c>
      <c r="B45" s="43"/>
      <c r="C45" s="44"/>
      <c r="D45" s="74"/>
      <c r="E45" s="70"/>
      <c r="F45" s="7" t="s">
        <v>9</v>
      </c>
      <c r="G45" s="48"/>
      <c r="H45" s="34" t="s">
        <v>10</v>
      </c>
      <c r="I45" s="70"/>
      <c r="J45" s="7" t="s">
        <v>9</v>
      </c>
      <c r="K45" s="48"/>
      <c r="L45" s="34" t="s">
        <v>10</v>
      </c>
      <c r="M45" s="70"/>
      <c r="N45" s="7" t="s">
        <v>9</v>
      </c>
      <c r="O45" s="48"/>
      <c r="P45" s="34" t="s">
        <v>10</v>
      </c>
      <c r="Q45" s="70"/>
      <c r="R45" s="7" t="s">
        <v>9</v>
      </c>
      <c r="S45" s="48"/>
      <c r="T45" s="34" t="s">
        <v>10</v>
      </c>
    </row>
    <row r="46" spans="1:20" ht="20.100000000000001" customHeight="1" thickBot="1" x14ac:dyDescent="0.25">
      <c r="A46" s="181"/>
      <c r="B46" s="41"/>
      <c r="C46" s="42"/>
      <c r="D46" s="73"/>
      <c r="E46" s="69"/>
      <c r="F46" s="32" t="s">
        <v>9</v>
      </c>
      <c r="G46" s="47"/>
      <c r="H46" s="33" t="s">
        <v>10</v>
      </c>
      <c r="I46" s="69"/>
      <c r="J46" s="32" t="s">
        <v>9</v>
      </c>
      <c r="K46" s="47"/>
      <c r="L46" s="33" t="s">
        <v>10</v>
      </c>
      <c r="M46" s="69"/>
      <c r="N46" s="32" t="s">
        <v>9</v>
      </c>
      <c r="O46" s="47"/>
      <c r="P46" s="33" t="s">
        <v>10</v>
      </c>
      <c r="Q46" s="69"/>
      <c r="R46" s="32" t="s">
        <v>9</v>
      </c>
      <c r="S46" s="47"/>
      <c r="T46" s="33" t="s">
        <v>10</v>
      </c>
    </row>
    <row r="47" spans="1:20" ht="20.100000000000001" customHeight="1" x14ac:dyDescent="0.2">
      <c r="A47" s="178">
        <v>20</v>
      </c>
      <c r="B47" s="43"/>
      <c r="C47" s="44"/>
      <c r="D47" s="74"/>
      <c r="E47" s="70"/>
      <c r="F47" s="7" t="s">
        <v>9</v>
      </c>
      <c r="G47" s="48"/>
      <c r="H47" s="34" t="s">
        <v>10</v>
      </c>
      <c r="I47" s="70"/>
      <c r="J47" s="7" t="s">
        <v>9</v>
      </c>
      <c r="K47" s="48"/>
      <c r="L47" s="34" t="s">
        <v>10</v>
      </c>
      <c r="M47" s="70"/>
      <c r="N47" s="7" t="s">
        <v>9</v>
      </c>
      <c r="O47" s="48"/>
      <c r="P47" s="34" t="s">
        <v>10</v>
      </c>
      <c r="Q47" s="70"/>
      <c r="R47" s="7" t="s">
        <v>9</v>
      </c>
      <c r="S47" s="48"/>
      <c r="T47" s="34" t="s">
        <v>10</v>
      </c>
    </row>
    <row r="48" spans="1:20" ht="20.100000000000001" customHeight="1" thickBot="1" x14ac:dyDescent="0.25">
      <c r="A48" s="177"/>
      <c r="B48" s="41"/>
      <c r="C48" s="42"/>
      <c r="D48" s="73"/>
      <c r="E48" s="69"/>
      <c r="F48" s="32" t="s">
        <v>9</v>
      </c>
      <c r="G48" s="47"/>
      <c r="H48" s="33" t="s">
        <v>10</v>
      </c>
      <c r="I48" s="69"/>
      <c r="J48" s="32" t="s">
        <v>9</v>
      </c>
      <c r="K48" s="47"/>
      <c r="L48" s="33" t="s">
        <v>10</v>
      </c>
      <c r="M48" s="69"/>
      <c r="N48" s="32" t="s">
        <v>9</v>
      </c>
      <c r="O48" s="47"/>
      <c r="P48" s="33" t="s">
        <v>10</v>
      </c>
      <c r="Q48" s="69"/>
      <c r="R48" s="32" t="s">
        <v>9</v>
      </c>
      <c r="S48" s="47"/>
      <c r="T48" s="33" t="s">
        <v>10</v>
      </c>
    </row>
    <row r="49" spans="1:20" ht="13.8" thickBot="1" x14ac:dyDescent="0.25">
      <c r="A49" s="99"/>
      <c r="B49" s="99"/>
      <c r="C49" s="99"/>
      <c r="D49" s="99"/>
      <c r="E49" s="99"/>
      <c r="F49" s="99"/>
      <c r="G49" s="99"/>
      <c r="H49" s="99"/>
      <c r="I49" s="99"/>
      <c r="J49" s="99"/>
      <c r="K49" s="99"/>
      <c r="L49" s="99"/>
      <c r="M49" s="99"/>
      <c r="N49" s="99"/>
      <c r="O49" s="99"/>
      <c r="P49" s="99"/>
      <c r="Q49" s="99"/>
      <c r="R49" s="99"/>
      <c r="S49" s="99"/>
      <c r="T49" s="99"/>
    </row>
    <row r="50" spans="1:20" ht="19.5" customHeight="1" x14ac:dyDescent="0.2">
      <c r="A50" s="161" t="s">
        <v>70</v>
      </c>
      <c r="B50" s="43"/>
      <c r="C50" s="44"/>
      <c r="D50" s="74"/>
      <c r="E50" s="70"/>
      <c r="F50" s="7" t="s">
        <v>9</v>
      </c>
      <c r="G50" s="48"/>
      <c r="H50" s="34" t="s">
        <v>10</v>
      </c>
      <c r="I50" s="70"/>
      <c r="J50" s="7" t="s">
        <v>9</v>
      </c>
      <c r="K50" s="48"/>
      <c r="L50" s="34" t="s">
        <v>10</v>
      </c>
      <c r="M50" s="70"/>
      <c r="N50" s="7" t="s">
        <v>9</v>
      </c>
      <c r="O50" s="48"/>
      <c r="P50" s="34" t="s">
        <v>10</v>
      </c>
      <c r="Q50" s="70"/>
      <c r="R50" s="7" t="s">
        <v>9</v>
      </c>
      <c r="S50" s="48"/>
      <c r="T50" s="34" t="s">
        <v>10</v>
      </c>
    </row>
    <row r="51" spans="1:20" ht="19.5" customHeight="1" thickBot="1" x14ac:dyDescent="0.25">
      <c r="A51" s="161"/>
      <c r="B51" s="39"/>
      <c r="C51" s="40"/>
      <c r="D51" s="72"/>
      <c r="E51" s="68"/>
      <c r="F51" s="8" t="s">
        <v>9</v>
      </c>
      <c r="G51" s="46"/>
      <c r="H51" s="31" t="s">
        <v>10</v>
      </c>
      <c r="I51" s="68"/>
      <c r="J51" s="8" t="s">
        <v>9</v>
      </c>
      <c r="K51" s="46"/>
      <c r="L51" s="31" t="s">
        <v>10</v>
      </c>
      <c r="M51" s="68"/>
      <c r="N51" s="8" t="s">
        <v>9</v>
      </c>
      <c r="O51" s="46"/>
      <c r="P51" s="31" t="s">
        <v>10</v>
      </c>
      <c r="Q51" s="68"/>
      <c r="R51" s="8" t="s">
        <v>9</v>
      </c>
      <c r="S51" s="46"/>
      <c r="T51" s="31" t="s">
        <v>10</v>
      </c>
    </row>
    <row r="52" spans="1:20" ht="19.5" customHeight="1" x14ac:dyDescent="0.2">
      <c r="A52" s="176" t="s">
        <v>71</v>
      </c>
      <c r="B52" s="37"/>
      <c r="C52" s="38"/>
      <c r="D52" s="71"/>
      <c r="E52" s="67"/>
      <c r="F52" s="22" t="s">
        <v>9</v>
      </c>
      <c r="G52" s="45"/>
      <c r="H52" s="30" t="s">
        <v>10</v>
      </c>
      <c r="I52" s="67"/>
      <c r="J52" s="22" t="s">
        <v>9</v>
      </c>
      <c r="K52" s="45"/>
      <c r="L52" s="30" t="s">
        <v>10</v>
      </c>
      <c r="M52" s="67"/>
      <c r="N52" s="22" t="s">
        <v>9</v>
      </c>
      <c r="O52" s="45"/>
      <c r="P52" s="30" t="s">
        <v>10</v>
      </c>
      <c r="Q52" s="67"/>
      <c r="R52" s="22" t="s">
        <v>9</v>
      </c>
      <c r="S52" s="45"/>
      <c r="T52" s="30" t="s">
        <v>10</v>
      </c>
    </row>
    <row r="53" spans="1:20" ht="19.5" customHeight="1" thickBot="1" x14ac:dyDescent="0.25">
      <c r="A53" s="177"/>
      <c r="B53" s="41"/>
      <c r="C53" s="42"/>
      <c r="D53" s="73"/>
      <c r="E53" s="69"/>
      <c r="F53" s="32" t="s">
        <v>9</v>
      </c>
      <c r="G53" s="47"/>
      <c r="H53" s="33" t="s">
        <v>10</v>
      </c>
      <c r="I53" s="69"/>
      <c r="J53" s="32" t="s">
        <v>9</v>
      </c>
      <c r="K53" s="47"/>
      <c r="L53" s="33" t="s">
        <v>10</v>
      </c>
      <c r="M53" s="69"/>
      <c r="N53" s="32" t="s">
        <v>9</v>
      </c>
      <c r="O53" s="47"/>
      <c r="P53" s="33" t="s">
        <v>10</v>
      </c>
      <c r="Q53" s="69"/>
      <c r="R53" s="32" t="s">
        <v>9</v>
      </c>
      <c r="S53" s="47"/>
      <c r="T53" s="33" t="s">
        <v>10</v>
      </c>
    </row>
    <row r="54" spans="1:20" ht="19.5" customHeight="1" x14ac:dyDescent="0.2">
      <c r="A54" s="161" t="s">
        <v>72</v>
      </c>
      <c r="B54" s="43"/>
      <c r="C54" s="44"/>
      <c r="D54" s="74"/>
      <c r="E54" s="70"/>
      <c r="F54" s="7" t="s">
        <v>9</v>
      </c>
      <c r="G54" s="48"/>
      <c r="H54" s="34" t="s">
        <v>10</v>
      </c>
      <c r="I54" s="70"/>
      <c r="J54" s="7" t="s">
        <v>9</v>
      </c>
      <c r="K54" s="48"/>
      <c r="L54" s="34" t="s">
        <v>10</v>
      </c>
      <c r="M54" s="70"/>
      <c r="N54" s="7" t="s">
        <v>9</v>
      </c>
      <c r="O54" s="48"/>
      <c r="P54" s="34" t="s">
        <v>10</v>
      </c>
      <c r="Q54" s="70"/>
      <c r="R54" s="7" t="s">
        <v>9</v>
      </c>
      <c r="S54" s="48"/>
      <c r="T54" s="34" t="s">
        <v>10</v>
      </c>
    </row>
    <row r="55" spans="1:20" ht="19.5" customHeight="1" thickBot="1" x14ac:dyDescent="0.25">
      <c r="A55" s="161"/>
      <c r="B55" s="39"/>
      <c r="C55" s="40"/>
      <c r="D55" s="72"/>
      <c r="E55" s="68"/>
      <c r="F55" s="8" t="s">
        <v>9</v>
      </c>
      <c r="G55" s="46"/>
      <c r="H55" s="31" t="s">
        <v>10</v>
      </c>
      <c r="I55" s="68"/>
      <c r="J55" s="8" t="s">
        <v>9</v>
      </c>
      <c r="K55" s="46"/>
      <c r="L55" s="31" t="s">
        <v>10</v>
      </c>
      <c r="M55" s="68"/>
      <c r="N55" s="8" t="s">
        <v>9</v>
      </c>
      <c r="O55" s="46"/>
      <c r="P55" s="31" t="s">
        <v>10</v>
      </c>
      <c r="Q55" s="68"/>
      <c r="R55" s="8" t="s">
        <v>9</v>
      </c>
      <c r="S55" s="46"/>
      <c r="T55" s="31" t="s">
        <v>10</v>
      </c>
    </row>
    <row r="56" spans="1:20" ht="19.5" customHeight="1" x14ac:dyDescent="0.2">
      <c r="A56" s="176" t="s">
        <v>73</v>
      </c>
      <c r="B56" s="37"/>
      <c r="C56" s="38"/>
      <c r="D56" s="71"/>
      <c r="E56" s="67"/>
      <c r="F56" s="22" t="s">
        <v>9</v>
      </c>
      <c r="G56" s="45"/>
      <c r="H56" s="30" t="s">
        <v>10</v>
      </c>
      <c r="I56" s="67"/>
      <c r="J56" s="22" t="s">
        <v>9</v>
      </c>
      <c r="K56" s="45"/>
      <c r="L56" s="30" t="s">
        <v>10</v>
      </c>
      <c r="M56" s="67"/>
      <c r="N56" s="22" t="s">
        <v>9</v>
      </c>
      <c r="O56" s="45"/>
      <c r="P56" s="30" t="s">
        <v>10</v>
      </c>
      <c r="Q56" s="67"/>
      <c r="R56" s="22" t="s">
        <v>9</v>
      </c>
      <c r="S56" s="45"/>
      <c r="T56" s="30" t="s">
        <v>10</v>
      </c>
    </row>
    <row r="57" spans="1:20" ht="19.5" customHeight="1" thickBot="1" x14ac:dyDescent="0.25">
      <c r="A57" s="177"/>
      <c r="B57" s="41"/>
      <c r="C57" s="42"/>
      <c r="D57" s="73"/>
      <c r="E57" s="69"/>
      <c r="F57" s="32" t="s">
        <v>9</v>
      </c>
      <c r="G57" s="47"/>
      <c r="H57" s="33" t="s">
        <v>10</v>
      </c>
      <c r="I57" s="69"/>
      <c r="J57" s="32" t="s">
        <v>9</v>
      </c>
      <c r="K57" s="47"/>
      <c r="L57" s="33" t="s">
        <v>10</v>
      </c>
      <c r="M57" s="69"/>
      <c r="N57" s="32" t="s">
        <v>9</v>
      </c>
      <c r="O57" s="47"/>
      <c r="P57" s="33" t="s">
        <v>10</v>
      </c>
      <c r="Q57" s="69"/>
      <c r="R57" s="32" t="s">
        <v>9</v>
      </c>
      <c r="S57" s="47"/>
      <c r="T57" s="33" t="s">
        <v>10</v>
      </c>
    </row>
    <row r="58" spans="1:20" ht="19.5" customHeight="1" x14ac:dyDescent="0.2">
      <c r="A58" s="182" t="s">
        <v>74</v>
      </c>
      <c r="B58" s="43"/>
      <c r="C58" s="44"/>
      <c r="D58" s="74"/>
      <c r="E58" s="70"/>
      <c r="F58" s="7" t="s">
        <v>9</v>
      </c>
      <c r="G58" s="48"/>
      <c r="H58" s="34" t="s">
        <v>10</v>
      </c>
      <c r="I58" s="70"/>
      <c r="J58" s="7" t="s">
        <v>9</v>
      </c>
      <c r="K58" s="48"/>
      <c r="L58" s="34" t="s">
        <v>10</v>
      </c>
      <c r="M58" s="70"/>
      <c r="N58" s="7" t="s">
        <v>9</v>
      </c>
      <c r="O58" s="48"/>
      <c r="P58" s="34" t="s">
        <v>10</v>
      </c>
      <c r="Q58" s="70"/>
      <c r="R58" s="7" t="s">
        <v>9</v>
      </c>
      <c r="S58" s="48"/>
      <c r="T58" s="34" t="s">
        <v>10</v>
      </c>
    </row>
    <row r="59" spans="1:20" ht="19.5" customHeight="1" thickBot="1" x14ac:dyDescent="0.25">
      <c r="A59" s="181"/>
      <c r="B59" s="41"/>
      <c r="C59" s="42"/>
      <c r="D59" s="73"/>
      <c r="E59" s="69"/>
      <c r="F59" s="32" t="s">
        <v>9</v>
      </c>
      <c r="G59" s="47"/>
      <c r="H59" s="33" t="s">
        <v>10</v>
      </c>
      <c r="I59" s="69"/>
      <c r="J59" s="32" t="s">
        <v>9</v>
      </c>
      <c r="K59" s="47"/>
      <c r="L59" s="33" t="s">
        <v>10</v>
      </c>
      <c r="M59" s="69"/>
      <c r="N59" s="32" t="s">
        <v>9</v>
      </c>
      <c r="O59" s="47"/>
      <c r="P59" s="33" t="s">
        <v>10</v>
      </c>
      <c r="Q59" s="69"/>
      <c r="R59" s="32" t="s">
        <v>9</v>
      </c>
      <c r="S59" s="47"/>
      <c r="T59" s="33" t="s">
        <v>10</v>
      </c>
    </row>
    <row r="60" spans="1:20" ht="19.5" customHeight="1" x14ac:dyDescent="0.2">
      <c r="A60" s="178" t="s">
        <v>75</v>
      </c>
      <c r="B60" s="43"/>
      <c r="C60" s="44"/>
      <c r="D60" s="74"/>
      <c r="E60" s="70"/>
      <c r="F60" s="7" t="s">
        <v>9</v>
      </c>
      <c r="G60" s="48"/>
      <c r="H60" s="34" t="s">
        <v>10</v>
      </c>
      <c r="I60" s="70"/>
      <c r="J60" s="7" t="s">
        <v>9</v>
      </c>
      <c r="K60" s="48"/>
      <c r="L60" s="34" t="s">
        <v>10</v>
      </c>
      <c r="M60" s="70"/>
      <c r="N60" s="7" t="s">
        <v>9</v>
      </c>
      <c r="O60" s="48"/>
      <c r="P60" s="34" t="s">
        <v>10</v>
      </c>
      <c r="Q60" s="70"/>
      <c r="R60" s="7" t="s">
        <v>9</v>
      </c>
      <c r="S60" s="48"/>
      <c r="T60" s="34" t="s">
        <v>10</v>
      </c>
    </row>
    <row r="61" spans="1:20" ht="19.5" customHeight="1" thickBot="1" x14ac:dyDescent="0.25">
      <c r="A61" s="177"/>
      <c r="B61" s="41"/>
      <c r="C61" s="42"/>
      <c r="D61" s="73"/>
      <c r="E61" s="69"/>
      <c r="F61" s="32" t="s">
        <v>9</v>
      </c>
      <c r="G61" s="47"/>
      <c r="H61" s="33" t="s">
        <v>10</v>
      </c>
      <c r="I61" s="69"/>
      <c r="J61" s="32" t="s">
        <v>9</v>
      </c>
      <c r="K61" s="47"/>
      <c r="L61" s="33" t="s">
        <v>10</v>
      </c>
      <c r="M61" s="69"/>
      <c r="N61" s="32" t="s">
        <v>9</v>
      </c>
      <c r="O61" s="47"/>
      <c r="P61" s="33" t="s">
        <v>10</v>
      </c>
      <c r="Q61" s="69"/>
      <c r="R61" s="32" t="s">
        <v>9</v>
      </c>
      <c r="S61" s="47"/>
      <c r="T61" s="33" t="s">
        <v>10</v>
      </c>
    </row>
  </sheetData>
  <mergeCells count="40">
    <mergeCell ref="A54:A55"/>
    <mergeCell ref="A56:A57"/>
    <mergeCell ref="A58:A59"/>
    <mergeCell ref="A60:A61"/>
    <mergeCell ref="F2:I2"/>
    <mergeCell ref="A21:A22"/>
    <mergeCell ref="A23:A24"/>
    <mergeCell ref="A47:A48"/>
    <mergeCell ref="A37:A38"/>
    <mergeCell ref="A39:A40"/>
    <mergeCell ref="A41:A42"/>
    <mergeCell ref="A43:A44"/>
    <mergeCell ref="A45:A46"/>
    <mergeCell ref="A11:A12"/>
    <mergeCell ref="J2:L4"/>
    <mergeCell ref="F3:I4"/>
    <mergeCell ref="A50:A51"/>
    <mergeCell ref="A52:A53"/>
    <mergeCell ref="A33:A34"/>
    <mergeCell ref="A35:A36"/>
    <mergeCell ref="A13:A14"/>
    <mergeCell ref="A9:A10"/>
    <mergeCell ref="A7:A8"/>
    <mergeCell ref="A25:A26"/>
    <mergeCell ref="A27:A28"/>
    <mergeCell ref="A29:A30"/>
    <mergeCell ref="A17:A18"/>
    <mergeCell ref="A19:A20"/>
    <mergeCell ref="A31:A32"/>
    <mergeCell ref="A15:A16"/>
    <mergeCell ref="Q7:T7"/>
    <mergeCell ref="Q8:T8"/>
    <mergeCell ref="C7:C8"/>
    <mergeCell ref="D7:D8"/>
    <mergeCell ref="M7:P7"/>
    <mergeCell ref="E8:H8"/>
    <mergeCell ref="I8:L8"/>
    <mergeCell ref="M8:P8"/>
    <mergeCell ref="E7:H7"/>
    <mergeCell ref="I7:L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61"/>
  <sheetViews>
    <sheetView tabSelected="1" workbookViewId="0">
      <pane xSplit="1" ySplit="8" topLeftCell="B9" activePane="bottomRight" state="frozen"/>
      <selection pane="topRight" activeCell="B1" sqref="B1"/>
      <selection pane="bottomLeft" activeCell="A9" sqref="A9"/>
      <selection pane="bottomRight" activeCell="Q8" sqref="Q8:T8"/>
    </sheetView>
  </sheetViews>
  <sheetFormatPr defaultRowHeight="13.2" x14ac:dyDescent="0.2"/>
  <cols>
    <col min="1" max="1" width="11.33203125" customWidth="1"/>
    <col min="2" max="2" width="15.6640625" customWidth="1"/>
    <col min="3" max="3" width="9.44140625" bestFit="1" customWidth="1"/>
    <col min="4" max="20" width="4.21875" customWidth="1"/>
    <col min="21" max="28" width="4.109375" customWidth="1"/>
  </cols>
  <sheetData>
    <row r="1" spans="1:22" ht="13.8" thickBot="1" x14ac:dyDescent="0.25"/>
    <row r="2" spans="1:22" ht="20.100000000000001" customHeight="1" thickBot="1" x14ac:dyDescent="0.25">
      <c r="A2" t="s">
        <v>0</v>
      </c>
      <c r="B2" s="36"/>
      <c r="C2" t="s">
        <v>1</v>
      </c>
      <c r="F2" s="183" t="s">
        <v>76</v>
      </c>
      <c r="G2" s="184"/>
      <c r="H2" s="184"/>
      <c r="I2" s="185"/>
      <c r="J2" s="164"/>
      <c r="K2" s="164"/>
      <c r="L2" s="165"/>
      <c r="N2" s="1" t="s">
        <v>82</v>
      </c>
      <c r="O2" t="s">
        <v>83</v>
      </c>
      <c r="P2" s="66"/>
      <c r="V2" s="1"/>
    </row>
    <row r="3" spans="1:22" ht="20.100000000000001" customHeight="1" thickBot="1" x14ac:dyDescent="0.25">
      <c r="A3" t="s">
        <v>2</v>
      </c>
      <c r="B3" s="36"/>
      <c r="F3" s="170" t="s">
        <v>77</v>
      </c>
      <c r="G3" s="171"/>
      <c r="H3" s="171"/>
      <c r="I3" s="172"/>
      <c r="J3" s="166"/>
      <c r="K3" s="166"/>
      <c r="L3" s="167"/>
      <c r="N3" s="1" t="s">
        <v>84</v>
      </c>
      <c r="O3" t="s">
        <v>85</v>
      </c>
      <c r="Q3" s="100"/>
      <c r="V3" s="1"/>
    </row>
    <row r="4" spans="1:22" ht="20.100000000000001" customHeight="1" thickBot="1" x14ac:dyDescent="0.25">
      <c r="A4" t="s">
        <v>3</v>
      </c>
      <c r="B4" s="36"/>
      <c r="F4" s="173"/>
      <c r="G4" s="174"/>
      <c r="H4" s="174"/>
      <c r="I4" s="175"/>
      <c r="J4" s="168"/>
      <c r="K4" s="168"/>
      <c r="L4" s="169"/>
      <c r="N4" s="1" t="s">
        <v>86</v>
      </c>
      <c r="O4" t="s">
        <v>87</v>
      </c>
      <c r="Q4" s="100"/>
      <c r="V4" s="1"/>
    </row>
    <row r="5" spans="1:22" ht="20.100000000000001" customHeight="1" thickBot="1" x14ac:dyDescent="0.25">
      <c r="A5" t="s">
        <v>4</v>
      </c>
      <c r="B5" s="36"/>
      <c r="N5" s="1" t="s">
        <v>88</v>
      </c>
      <c r="O5" s="108" t="s">
        <v>100</v>
      </c>
      <c r="V5" s="1"/>
    </row>
    <row r="6" spans="1:22" ht="13.8" thickBot="1" x14ac:dyDescent="0.25">
      <c r="C6" s="24"/>
    </row>
    <row r="7" spans="1:22" x14ac:dyDescent="0.2">
      <c r="A7" s="180" t="s">
        <v>5</v>
      </c>
      <c r="B7" s="12" t="s">
        <v>6</v>
      </c>
      <c r="C7" s="158" t="s">
        <v>11</v>
      </c>
      <c r="D7" s="159" t="s">
        <v>8</v>
      </c>
      <c r="E7" s="152" t="s">
        <v>130</v>
      </c>
      <c r="F7" s="153"/>
      <c r="G7" s="153"/>
      <c r="H7" s="154"/>
      <c r="I7" s="152" t="s">
        <v>131</v>
      </c>
      <c r="J7" s="153"/>
      <c r="K7" s="153"/>
      <c r="L7" s="154"/>
      <c r="M7" s="152" t="s">
        <v>131</v>
      </c>
      <c r="N7" s="153"/>
      <c r="O7" s="153"/>
      <c r="P7" s="154"/>
      <c r="Q7" s="152" t="s">
        <v>132</v>
      </c>
      <c r="R7" s="153"/>
      <c r="S7" s="153"/>
      <c r="T7" s="154"/>
    </row>
    <row r="8" spans="1:22" ht="13.8" thickBot="1" x14ac:dyDescent="0.25">
      <c r="A8" s="181"/>
      <c r="B8" s="11" t="s">
        <v>7</v>
      </c>
      <c r="C8" s="158"/>
      <c r="D8" s="160"/>
      <c r="E8" s="155" t="s">
        <v>58</v>
      </c>
      <c r="F8" s="156"/>
      <c r="G8" s="156"/>
      <c r="H8" s="157"/>
      <c r="I8" s="161" t="s">
        <v>59</v>
      </c>
      <c r="J8" s="162"/>
      <c r="K8" s="162"/>
      <c r="L8" s="163"/>
      <c r="M8" s="155" t="s">
        <v>58</v>
      </c>
      <c r="N8" s="156"/>
      <c r="O8" s="156"/>
      <c r="P8" s="157"/>
      <c r="Q8" s="155" t="s">
        <v>108</v>
      </c>
      <c r="R8" s="156"/>
      <c r="S8" s="156"/>
      <c r="T8" s="157"/>
    </row>
    <row r="9" spans="1:22" ht="20.100000000000001" customHeight="1" x14ac:dyDescent="0.2">
      <c r="A9" s="176">
        <v>1</v>
      </c>
      <c r="B9" s="37"/>
      <c r="C9" s="38"/>
      <c r="D9" s="71"/>
      <c r="E9" s="67"/>
      <c r="F9" s="22" t="s">
        <v>9</v>
      </c>
      <c r="G9" s="45"/>
      <c r="H9" s="30" t="s">
        <v>10</v>
      </c>
      <c r="I9" s="67"/>
      <c r="J9" s="22" t="s">
        <v>9</v>
      </c>
      <c r="K9" s="45"/>
      <c r="L9" s="30" t="s">
        <v>10</v>
      </c>
      <c r="M9" s="67"/>
      <c r="N9" s="22" t="s">
        <v>9</v>
      </c>
      <c r="O9" s="45"/>
      <c r="P9" s="30" t="s">
        <v>10</v>
      </c>
      <c r="Q9" s="67"/>
      <c r="R9" s="22" t="s">
        <v>9</v>
      </c>
      <c r="S9" s="45"/>
      <c r="T9" s="30" t="s">
        <v>10</v>
      </c>
    </row>
    <row r="10" spans="1:22" ht="20.100000000000001" customHeight="1" thickBot="1" x14ac:dyDescent="0.25">
      <c r="A10" s="179"/>
      <c r="B10" s="39"/>
      <c r="C10" s="40"/>
      <c r="D10" s="72"/>
      <c r="E10" s="68"/>
      <c r="F10" s="8" t="s">
        <v>9</v>
      </c>
      <c r="G10" s="46"/>
      <c r="H10" s="31" t="s">
        <v>10</v>
      </c>
      <c r="I10" s="68"/>
      <c r="J10" s="8" t="s">
        <v>9</v>
      </c>
      <c r="K10" s="46"/>
      <c r="L10" s="31" t="s">
        <v>10</v>
      </c>
      <c r="M10" s="68"/>
      <c r="N10" s="8" t="s">
        <v>9</v>
      </c>
      <c r="O10" s="46"/>
      <c r="P10" s="31" t="s">
        <v>10</v>
      </c>
      <c r="Q10" s="68"/>
      <c r="R10" s="8" t="s">
        <v>9</v>
      </c>
      <c r="S10" s="46"/>
      <c r="T10" s="31" t="s">
        <v>10</v>
      </c>
    </row>
    <row r="11" spans="1:22" ht="20.100000000000001" customHeight="1" x14ac:dyDescent="0.2">
      <c r="A11" s="152">
        <v>2</v>
      </c>
      <c r="B11" s="37"/>
      <c r="C11" s="38"/>
      <c r="D11" s="71"/>
      <c r="E11" s="67"/>
      <c r="F11" s="22" t="s">
        <v>9</v>
      </c>
      <c r="G11" s="45"/>
      <c r="H11" s="30" t="s">
        <v>10</v>
      </c>
      <c r="I11" s="67"/>
      <c r="J11" s="22" t="s">
        <v>9</v>
      </c>
      <c r="K11" s="45"/>
      <c r="L11" s="30" t="s">
        <v>10</v>
      </c>
      <c r="M11" s="67"/>
      <c r="N11" s="22" t="s">
        <v>9</v>
      </c>
      <c r="O11" s="45"/>
      <c r="P11" s="30" t="s">
        <v>10</v>
      </c>
      <c r="Q11" s="67"/>
      <c r="R11" s="22" t="s">
        <v>9</v>
      </c>
      <c r="S11" s="45"/>
      <c r="T11" s="30" t="s">
        <v>10</v>
      </c>
    </row>
    <row r="12" spans="1:22" ht="20.100000000000001" customHeight="1" thickBot="1" x14ac:dyDescent="0.25">
      <c r="A12" s="155"/>
      <c r="B12" s="41"/>
      <c r="C12" s="42"/>
      <c r="D12" s="73"/>
      <c r="E12" s="69"/>
      <c r="F12" s="32" t="s">
        <v>9</v>
      </c>
      <c r="G12" s="47"/>
      <c r="H12" s="33" t="s">
        <v>10</v>
      </c>
      <c r="I12" s="69"/>
      <c r="J12" s="32" t="s">
        <v>9</v>
      </c>
      <c r="K12" s="47"/>
      <c r="L12" s="33" t="s">
        <v>10</v>
      </c>
      <c r="M12" s="69"/>
      <c r="N12" s="32" t="s">
        <v>9</v>
      </c>
      <c r="O12" s="47"/>
      <c r="P12" s="33" t="s">
        <v>10</v>
      </c>
      <c r="Q12" s="69"/>
      <c r="R12" s="32" t="s">
        <v>9</v>
      </c>
      <c r="S12" s="47"/>
      <c r="T12" s="33" t="s">
        <v>10</v>
      </c>
    </row>
    <row r="13" spans="1:22" ht="20.100000000000001" customHeight="1" x14ac:dyDescent="0.2">
      <c r="A13" s="178">
        <v>3</v>
      </c>
      <c r="B13" s="43"/>
      <c r="C13" s="44"/>
      <c r="D13" s="74"/>
      <c r="E13" s="70"/>
      <c r="F13" s="7" t="s">
        <v>9</v>
      </c>
      <c r="G13" s="48"/>
      <c r="H13" s="34" t="s">
        <v>10</v>
      </c>
      <c r="I13" s="70"/>
      <c r="J13" s="7" t="s">
        <v>9</v>
      </c>
      <c r="K13" s="48"/>
      <c r="L13" s="34" t="s">
        <v>10</v>
      </c>
      <c r="M13" s="70"/>
      <c r="N13" s="7" t="s">
        <v>9</v>
      </c>
      <c r="O13" s="48"/>
      <c r="P13" s="34" t="s">
        <v>10</v>
      </c>
      <c r="Q13" s="70"/>
      <c r="R13" s="7" t="s">
        <v>9</v>
      </c>
      <c r="S13" s="48"/>
      <c r="T13" s="34" t="s">
        <v>10</v>
      </c>
    </row>
    <row r="14" spans="1:22" ht="20.100000000000001" customHeight="1" thickBot="1" x14ac:dyDescent="0.25">
      <c r="A14" s="179"/>
      <c r="B14" s="39"/>
      <c r="C14" s="40"/>
      <c r="D14" s="72"/>
      <c r="E14" s="68"/>
      <c r="F14" s="8" t="s">
        <v>9</v>
      </c>
      <c r="G14" s="46"/>
      <c r="H14" s="31" t="s">
        <v>10</v>
      </c>
      <c r="I14" s="68"/>
      <c r="J14" s="8" t="s">
        <v>9</v>
      </c>
      <c r="K14" s="46"/>
      <c r="L14" s="31" t="s">
        <v>10</v>
      </c>
      <c r="M14" s="68"/>
      <c r="N14" s="8" t="s">
        <v>9</v>
      </c>
      <c r="O14" s="46"/>
      <c r="P14" s="31" t="s">
        <v>10</v>
      </c>
      <c r="Q14" s="68"/>
      <c r="R14" s="8" t="s">
        <v>9</v>
      </c>
      <c r="S14" s="46"/>
      <c r="T14" s="31" t="s">
        <v>10</v>
      </c>
    </row>
    <row r="15" spans="1:22" ht="20.100000000000001" customHeight="1" x14ac:dyDescent="0.2">
      <c r="A15" s="176">
        <v>4</v>
      </c>
      <c r="B15" s="37"/>
      <c r="C15" s="38"/>
      <c r="D15" s="71"/>
      <c r="E15" s="67"/>
      <c r="F15" s="22" t="s">
        <v>9</v>
      </c>
      <c r="G15" s="45"/>
      <c r="H15" s="30" t="s">
        <v>10</v>
      </c>
      <c r="I15" s="67"/>
      <c r="J15" s="22" t="s">
        <v>9</v>
      </c>
      <c r="K15" s="45"/>
      <c r="L15" s="30" t="s">
        <v>10</v>
      </c>
      <c r="M15" s="67"/>
      <c r="N15" s="22" t="s">
        <v>9</v>
      </c>
      <c r="O15" s="45"/>
      <c r="P15" s="30" t="s">
        <v>10</v>
      </c>
      <c r="Q15" s="67"/>
      <c r="R15" s="22" t="s">
        <v>9</v>
      </c>
      <c r="S15" s="45"/>
      <c r="T15" s="30" t="s">
        <v>10</v>
      </c>
    </row>
    <row r="16" spans="1:22" ht="20.100000000000001" customHeight="1" thickBot="1" x14ac:dyDescent="0.25">
      <c r="A16" s="177"/>
      <c r="B16" s="41"/>
      <c r="C16" s="42"/>
      <c r="D16" s="73"/>
      <c r="E16" s="69"/>
      <c r="F16" s="32" t="s">
        <v>9</v>
      </c>
      <c r="G16" s="47"/>
      <c r="H16" s="33" t="s">
        <v>10</v>
      </c>
      <c r="I16" s="69"/>
      <c r="J16" s="32" t="s">
        <v>9</v>
      </c>
      <c r="K16" s="47"/>
      <c r="L16" s="33" t="s">
        <v>10</v>
      </c>
      <c r="M16" s="69"/>
      <c r="N16" s="32" t="s">
        <v>9</v>
      </c>
      <c r="O16" s="47"/>
      <c r="P16" s="33" t="s">
        <v>10</v>
      </c>
      <c r="Q16" s="69"/>
      <c r="R16" s="32" t="s">
        <v>9</v>
      </c>
      <c r="S16" s="47"/>
      <c r="T16" s="33" t="s">
        <v>10</v>
      </c>
    </row>
    <row r="17" spans="1:20" ht="20.100000000000001" customHeight="1" x14ac:dyDescent="0.2">
      <c r="A17" s="178">
        <v>5</v>
      </c>
      <c r="B17" s="43"/>
      <c r="C17" s="44"/>
      <c r="D17" s="74"/>
      <c r="E17" s="70"/>
      <c r="F17" s="7" t="s">
        <v>9</v>
      </c>
      <c r="G17" s="48"/>
      <c r="H17" s="34" t="s">
        <v>10</v>
      </c>
      <c r="I17" s="70"/>
      <c r="J17" s="7" t="s">
        <v>9</v>
      </c>
      <c r="K17" s="48"/>
      <c r="L17" s="34" t="s">
        <v>10</v>
      </c>
      <c r="M17" s="70"/>
      <c r="N17" s="7" t="s">
        <v>9</v>
      </c>
      <c r="O17" s="48"/>
      <c r="P17" s="34" t="s">
        <v>10</v>
      </c>
      <c r="Q17" s="70"/>
      <c r="R17" s="7" t="s">
        <v>9</v>
      </c>
      <c r="S17" s="48"/>
      <c r="T17" s="34" t="s">
        <v>10</v>
      </c>
    </row>
    <row r="18" spans="1:20" ht="20.100000000000001" customHeight="1" thickBot="1" x14ac:dyDescent="0.25">
      <c r="A18" s="179"/>
      <c r="B18" s="39"/>
      <c r="C18" s="40"/>
      <c r="D18" s="72"/>
      <c r="E18" s="68"/>
      <c r="F18" s="8" t="s">
        <v>9</v>
      </c>
      <c r="G18" s="46"/>
      <c r="H18" s="31" t="s">
        <v>10</v>
      </c>
      <c r="I18" s="68"/>
      <c r="J18" s="8" t="s">
        <v>9</v>
      </c>
      <c r="K18" s="46"/>
      <c r="L18" s="31" t="s">
        <v>10</v>
      </c>
      <c r="M18" s="68"/>
      <c r="N18" s="8" t="s">
        <v>9</v>
      </c>
      <c r="O18" s="46"/>
      <c r="P18" s="31" t="s">
        <v>10</v>
      </c>
      <c r="Q18" s="68"/>
      <c r="R18" s="8" t="s">
        <v>9</v>
      </c>
      <c r="S18" s="46"/>
      <c r="T18" s="31" t="s">
        <v>10</v>
      </c>
    </row>
    <row r="19" spans="1:20" ht="20.100000000000001" customHeight="1" x14ac:dyDescent="0.2">
      <c r="A19" s="152">
        <v>6</v>
      </c>
      <c r="B19" s="37"/>
      <c r="C19" s="38"/>
      <c r="D19" s="71"/>
      <c r="E19" s="67"/>
      <c r="F19" s="22" t="s">
        <v>9</v>
      </c>
      <c r="G19" s="45"/>
      <c r="H19" s="30" t="s">
        <v>10</v>
      </c>
      <c r="I19" s="67"/>
      <c r="J19" s="22" t="s">
        <v>9</v>
      </c>
      <c r="K19" s="45"/>
      <c r="L19" s="30" t="s">
        <v>10</v>
      </c>
      <c r="M19" s="67"/>
      <c r="N19" s="22" t="s">
        <v>9</v>
      </c>
      <c r="O19" s="45"/>
      <c r="P19" s="30" t="s">
        <v>10</v>
      </c>
      <c r="Q19" s="67"/>
      <c r="R19" s="22" t="s">
        <v>9</v>
      </c>
      <c r="S19" s="45"/>
      <c r="T19" s="30" t="s">
        <v>10</v>
      </c>
    </row>
    <row r="20" spans="1:20" ht="20.100000000000001" customHeight="1" thickBot="1" x14ac:dyDescent="0.25">
      <c r="A20" s="155"/>
      <c r="B20" s="41"/>
      <c r="C20" s="42"/>
      <c r="D20" s="73"/>
      <c r="E20" s="69"/>
      <c r="F20" s="32" t="s">
        <v>9</v>
      </c>
      <c r="G20" s="47"/>
      <c r="H20" s="33" t="s">
        <v>10</v>
      </c>
      <c r="I20" s="69"/>
      <c r="J20" s="32" t="s">
        <v>9</v>
      </c>
      <c r="K20" s="47"/>
      <c r="L20" s="33" t="s">
        <v>10</v>
      </c>
      <c r="M20" s="69"/>
      <c r="N20" s="32" t="s">
        <v>9</v>
      </c>
      <c r="O20" s="47"/>
      <c r="P20" s="33" t="s">
        <v>10</v>
      </c>
      <c r="Q20" s="69"/>
      <c r="R20" s="32" t="s">
        <v>9</v>
      </c>
      <c r="S20" s="47"/>
      <c r="T20" s="33" t="s">
        <v>10</v>
      </c>
    </row>
    <row r="21" spans="1:20" ht="20.100000000000001" customHeight="1" x14ac:dyDescent="0.2">
      <c r="A21" s="178">
        <v>7</v>
      </c>
      <c r="B21" s="43"/>
      <c r="C21" s="44"/>
      <c r="D21" s="74"/>
      <c r="E21" s="70"/>
      <c r="F21" s="7" t="s">
        <v>9</v>
      </c>
      <c r="G21" s="48"/>
      <c r="H21" s="34" t="s">
        <v>10</v>
      </c>
      <c r="I21" s="70"/>
      <c r="J21" s="7" t="s">
        <v>9</v>
      </c>
      <c r="K21" s="48"/>
      <c r="L21" s="34" t="s">
        <v>10</v>
      </c>
      <c r="M21" s="70"/>
      <c r="N21" s="7" t="s">
        <v>9</v>
      </c>
      <c r="O21" s="48"/>
      <c r="P21" s="34" t="s">
        <v>10</v>
      </c>
      <c r="Q21" s="70"/>
      <c r="R21" s="7" t="s">
        <v>9</v>
      </c>
      <c r="S21" s="48"/>
      <c r="T21" s="34" t="s">
        <v>10</v>
      </c>
    </row>
    <row r="22" spans="1:20" ht="20.100000000000001" customHeight="1" thickBot="1" x14ac:dyDescent="0.25">
      <c r="A22" s="179"/>
      <c r="B22" s="39"/>
      <c r="C22" s="40"/>
      <c r="D22" s="72"/>
      <c r="E22" s="68"/>
      <c r="F22" s="8" t="s">
        <v>9</v>
      </c>
      <c r="G22" s="46"/>
      <c r="H22" s="31" t="s">
        <v>10</v>
      </c>
      <c r="I22" s="68"/>
      <c r="J22" s="8" t="s">
        <v>9</v>
      </c>
      <c r="K22" s="46"/>
      <c r="L22" s="31" t="s">
        <v>10</v>
      </c>
      <c r="M22" s="68"/>
      <c r="N22" s="8" t="s">
        <v>9</v>
      </c>
      <c r="O22" s="46"/>
      <c r="P22" s="31" t="s">
        <v>10</v>
      </c>
      <c r="Q22" s="68"/>
      <c r="R22" s="8" t="s">
        <v>9</v>
      </c>
      <c r="S22" s="46"/>
      <c r="T22" s="31" t="s">
        <v>10</v>
      </c>
    </row>
    <row r="23" spans="1:20" ht="20.100000000000001" customHeight="1" x14ac:dyDescent="0.2">
      <c r="A23" s="176">
        <v>8</v>
      </c>
      <c r="B23" s="37"/>
      <c r="C23" s="38"/>
      <c r="D23" s="71"/>
      <c r="E23" s="67"/>
      <c r="F23" s="22" t="s">
        <v>9</v>
      </c>
      <c r="G23" s="45"/>
      <c r="H23" s="30" t="s">
        <v>10</v>
      </c>
      <c r="I23" s="67"/>
      <c r="J23" s="22" t="s">
        <v>9</v>
      </c>
      <c r="K23" s="45"/>
      <c r="L23" s="30" t="s">
        <v>10</v>
      </c>
      <c r="M23" s="67"/>
      <c r="N23" s="22" t="s">
        <v>9</v>
      </c>
      <c r="O23" s="45"/>
      <c r="P23" s="30" t="s">
        <v>10</v>
      </c>
      <c r="Q23" s="67"/>
      <c r="R23" s="22" t="s">
        <v>9</v>
      </c>
      <c r="S23" s="45"/>
      <c r="T23" s="30" t="s">
        <v>10</v>
      </c>
    </row>
    <row r="24" spans="1:20" ht="20.100000000000001" customHeight="1" thickBot="1" x14ac:dyDescent="0.25">
      <c r="A24" s="177"/>
      <c r="B24" s="41"/>
      <c r="C24" s="42"/>
      <c r="D24" s="73"/>
      <c r="E24" s="69"/>
      <c r="F24" s="32" t="s">
        <v>9</v>
      </c>
      <c r="G24" s="47"/>
      <c r="H24" s="33" t="s">
        <v>10</v>
      </c>
      <c r="I24" s="69"/>
      <c r="J24" s="32" t="s">
        <v>9</v>
      </c>
      <c r="K24" s="47"/>
      <c r="L24" s="33" t="s">
        <v>10</v>
      </c>
      <c r="M24" s="69"/>
      <c r="N24" s="32" t="s">
        <v>9</v>
      </c>
      <c r="O24" s="47"/>
      <c r="P24" s="33" t="s">
        <v>10</v>
      </c>
      <c r="Q24" s="69"/>
      <c r="R24" s="32" t="s">
        <v>9</v>
      </c>
      <c r="S24" s="47"/>
      <c r="T24" s="33" t="s">
        <v>10</v>
      </c>
    </row>
    <row r="25" spans="1:20" ht="20.100000000000001" customHeight="1" x14ac:dyDescent="0.2">
      <c r="A25" s="161">
        <v>9</v>
      </c>
      <c r="B25" s="43"/>
      <c r="C25" s="44"/>
      <c r="D25" s="74"/>
      <c r="E25" s="70"/>
      <c r="F25" s="7" t="s">
        <v>9</v>
      </c>
      <c r="G25" s="48"/>
      <c r="H25" s="34" t="s">
        <v>10</v>
      </c>
      <c r="I25" s="70"/>
      <c r="J25" s="7" t="s">
        <v>9</v>
      </c>
      <c r="K25" s="48"/>
      <c r="L25" s="34" t="s">
        <v>10</v>
      </c>
      <c r="M25" s="70"/>
      <c r="N25" s="7" t="s">
        <v>9</v>
      </c>
      <c r="O25" s="48"/>
      <c r="P25" s="34" t="s">
        <v>10</v>
      </c>
      <c r="Q25" s="70"/>
      <c r="R25" s="7" t="s">
        <v>9</v>
      </c>
      <c r="S25" s="48"/>
      <c r="T25" s="34" t="s">
        <v>10</v>
      </c>
    </row>
    <row r="26" spans="1:20" ht="20.100000000000001" customHeight="1" thickBot="1" x14ac:dyDescent="0.25">
      <c r="A26" s="161"/>
      <c r="B26" s="39"/>
      <c r="C26" s="40"/>
      <c r="D26" s="72"/>
      <c r="E26" s="68"/>
      <c r="F26" s="8" t="s">
        <v>9</v>
      </c>
      <c r="G26" s="46"/>
      <c r="H26" s="31" t="s">
        <v>10</v>
      </c>
      <c r="I26" s="68"/>
      <c r="J26" s="8" t="s">
        <v>9</v>
      </c>
      <c r="K26" s="46"/>
      <c r="L26" s="31" t="s">
        <v>10</v>
      </c>
      <c r="M26" s="68"/>
      <c r="N26" s="8" t="s">
        <v>9</v>
      </c>
      <c r="O26" s="46"/>
      <c r="P26" s="31" t="s">
        <v>10</v>
      </c>
      <c r="Q26" s="68"/>
      <c r="R26" s="8" t="s">
        <v>9</v>
      </c>
      <c r="S26" s="46"/>
      <c r="T26" s="31" t="s">
        <v>10</v>
      </c>
    </row>
    <row r="27" spans="1:20" ht="20.100000000000001" customHeight="1" x14ac:dyDescent="0.2">
      <c r="A27" s="176">
        <v>10</v>
      </c>
      <c r="B27" s="37"/>
      <c r="C27" s="38"/>
      <c r="D27" s="71"/>
      <c r="E27" s="67"/>
      <c r="F27" s="22" t="s">
        <v>9</v>
      </c>
      <c r="G27" s="45"/>
      <c r="H27" s="30" t="s">
        <v>10</v>
      </c>
      <c r="I27" s="67"/>
      <c r="J27" s="22" t="s">
        <v>9</v>
      </c>
      <c r="K27" s="45"/>
      <c r="L27" s="30" t="s">
        <v>10</v>
      </c>
      <c r="M27" s="67"/>
      <c r="N27" s="22" t="s">
        <v>9</v>
      </c>
      <c r="O27" s="45"/>
      <c r="P27" s="30" t="s">
        <v>10</v>
      </c>
      <c r="Q27" s="67"/>
      <c r="R27" s="22" t="s">
        <v>9</v>
      </c>
      <c r="S27" s="45"/>
      <c r="T27" s="30" t="s">
        <v>10</v>
      </c>
    </row>
    <row r="28" spans="1:20" ht="20.100000000000001" customHeight="1" thickBot="1" x14ac:dyDescent="0.25">
      <c r="A28" s="177"/>
      <c r="B28" s="41"/>
      <c r="C28" s="42"/>
      <c r="D28" s="73"/>
      <c r="E28" s="69"/>
      <c r="F28" s="32" t="s">
        <v>9</v>
      </c>
      <c r="G28" s="47"/>
      <c r="H28" s="33" t="s">
        <v>10</v>
      </c>
      <c r="I28" s="69"/>
      <c r="J28" s="32" t="s">
        <v>9</v>
      </c>
      <c r="K28" s="47"/>
      <c r="L28" s="33" t="s">
        <v>10</v>
      </c>
      <c r="M28" s="69"/>
      <c r="N28" s="32" t="s">
        <v>9</v>
      </c>
      <c r="O28" s="47"/>
      <c r="P28" s="33" t="s">
        <v>10</v>
      </c>
      <c r="Q28" s="69"/>
      <c r="R28" s="32" t="s">
        <v>9</v>
      </c>
      <c r="S28" s="47"/>
      <c r="T28" s="33" t="s">
        <v>10</v>
      </c>
    </row>
    <row r="29" spans="1:20" ht="20.100000000000001" customHeight="1" x14ac:dyDescent="0.2">
      <c r="A29" s="161">
        <v>11</v>
      </c>
      <c r="B29" s="43"/>
      <c r="C29" s="44"/>
      <c r="D29" s="74"/>
      <c r="E29" s="70"/>
      <c r="F29" s="7" t="s">
        <v>9</v>
      </c>
      <c r="G29" s="48"/>
      <c r="H29" s="34" t="s">
        <v>10</v>
      </c>
      <c r="I29" s="70"/>
      <c r="J29" s="7" t="s">
        <v>9</v>
      </c>
      <c r="K29" s="48"/>
      <c r="L29" s="34" t="s">
        <v>10</v>
      </c>
      <c r="M29" s="70"/>
      <c r="N29" s="7" t="s">
        <v>9</v>
      </c>
      <c r="O29" s="48"/>
      <c r="P29" s="34" t="s">
        <v>10</v>
      </c>
      <c r="Q29" s="70"/>
      <c r="R29" s="7" t="s">
        <v>9</v>
      </c>
      <c r="S29" s="48"/>
      <c r="T29" s="34" t="s">
        <v>10</v>
      </c>
    </row>
    <row r="30" spans="1:20" ht="20.100000000000001" customHeight="1" thickBot="1" x14ac:dyDescent="0.25">
      <c r="A30" s="161"/>
      <c r="B30" s="39"/>
      <c r="C30" s="40"/>
      <c r="D30" s="72"/>
      <c r="E30" s="68"/>
      <c r="F30" s="8" t="s">
        <v>9</v>
      </c>
      <c r="G30" s="46"/>
      <c r="H30" s="31" t="s">
        <v>10</v>
      </c>
      <c r="I30" s="68"/>
      <c r="J30" s="8" t="s">
        <v>9</v>
      </c>
      <c r="K30" s="46"/>
      <c r="L30" s="31" t="s">
        <v>10</v>
      </c>
      <c r="M30" s="68"/>
      <c r="N30" s="8" t="s">
        <v>9</v>
      </c>
      <c r="O30" s="46"/>
      <c r="P30" s="31" t="s">
        <v>10</v>
      </c>
      <c r="Q30" s="68"/>
      <c r="R30" s="8" t="s">
        <v>9</v>
      </c>
      <c r="S30" s="46"/>
      <c r="T30" s="31" t="s">
        <v>10</v>
      </c>
    </row>
    <row r="31" spans="1:20" ht="20.100000000000001" customHeight="1" x14ac:dyDescent="0.2">
      <c r="A31" s="176">
        <v>12</v>
      </c>
      <c r="B31" s="37"/>
      <c r="C31" s="38"/>
      <c r="D31" s="71"/>
      <c r="E31" s="67"/>
      <c r="F31" s="22" t="s">
        <v>9</v>
      </c>
      <c r="G31" s="45"/>
      <c r="H31" s="30" t="s">
        <v>10</v>
      </c>
      <c r="I31" s="67"/>
      <c r="J31" s="22" t="s">
        <v>9</v>
      </c>
      <c r="K31" s="45"/>
      <c r="L31" s="30" t="s">
        <v>10</v>
      </c>
      <c r="M31" s="67"/>
      <c r="N31" s="22" t="s">
        <v>9</v>
      </c>
      <c r="O31" s="45"/>
      <c r="P31" s="30" t="s">
        <v>10</v>
      </c>
      <c r="Q31" s="67"/>
      <c r="R31" s="22" t="s">
        <v>9</v>
      </c>
      <c r="S31" s="45"/>
      <c r="T31" s="30" t="s">
        <v>10</v>
      </c>
    </row>
    <row r="32" spans="1:20" ht="20.100000000000001" customHeight="1" thickBot="1" x14ac:dyDescent="0.25">
      <c r="A32" s="177"/>
      <c r="B32" s="41"/>
      <c r="C32" s="42"/>
      <c r="D32" s="73"/>
      <c r="E32" s="69"/>
      <c r="F32" s="32" t="s">
        <v>9</v>
      </c>
      <c r="G32" s="47"/>
      <c r="H32" s="33" t="s">
        <v>10</v>
      </c>
      <c r="I32" s="69"/>
      <c r="J32" s="32" t="s">
        <v>9</v>
      </c>
      <c r="K32" s="47"/>
      <c r="L32" s="33" t="s">
        <v>10</v>
      </c>
      <c r="M32" s="69"/>
      <c r="N32" s="32" t="s">
        <v>9</v>
      </c>
      <c r="O32" s="47"/>
      <c r="P32" s="33" t="s">
        <v>10</v>
      </c>
      <c r="Q32" s="69"/>
      <c r="R32" s="32" t="s">
        <v>9</v>
      </c>
      <c r="S32" s="47"/>
      <c r="T32" s="33" t="s">
        <v>10</v>
      </c>
    </row>
    <row r="33" spans="1:20" ht="20.100000000000001" customHeight="1" x14ac:dyDescent="0.2">
      <c r="A33" s="161">
        <v>13</v>
      </c>
      <c r="B33" s="43"/>
      <c r="C33" s="44"/>
      <c r="D33" s="74"/>
      <c r="E33" s="70"/>
      <c r="F33" s="7" t="s">
        <v>9</v>
      </c>
      <c r="G33" s="48"/>
      <c r="H33" s="34" t="s">
        <v>10</v>
      </c>
      <c r="I33" s="70"/>
      <c r="J33" s="7" t="s">
        <v>9</v>
      </c>
      <c r="K33" s="48"/>
      <c r="L33" s="34" t="s">
        <v>10</v>
      </c>
      <c r="M33" s="70"/>
      <c r="N33" s="7" t="s">
        <v>9</v>
      </c>
      <c r="O33" s="48"/>
      <c r="P33" s="34" t="s">
        <v>10</v>
      </c>
      <c r="Q33" s="70"/>
      <c r="R33" s="7" t="s">
        <v>9</v>
      </c>
      <c r="S33" s="48"/>
      <c r="T33" s="34" t="s">
        <v>10</v>
      </c>
    </row>
    <row r="34" spans="1:20" ht="20.100000000000001" customHeight="1" thickBot="1" x14ac:dyDescent="0.25">
      <c r="A34" s="161"/>
      <c r="B34" s="39"/>
      <c r="C34" s="40"/>
      <c r="D34" s="72"/>
      <c r="E34" s="68"/>
      <c r="F34" s="8" t="s">
        <v>9</v>
      </c>
      <c r="G34" s="46"/>
      <c r="H34" s="31" t="s">
        <v>10</v>
      </c>
      <c r="I34" s="68"/>
      <c r="J34" s="8" t="s">
        <v>9</v>
      </c>
      <c r="K34" s="46"/>
      <c r="L34" s="31" t="s">
        <v>10</v>
      </c>
      <c r="M34" s="68"/>
      <c r="N34" s="8" t="s">
        <v>9</v>
      </c>
      <c r="O34" s="46"/>
      <c r="P34" s="31" t="s">
        <v>10</v>
      </c>
      <c r="Q34" s="68"/>
      <c r="R34" s="8" t="s">
        <v>9</v>
      </c>
      <c r="S34" s="46"/>
      <c r="T34" s="31" t="s">
        <v>10</v>
      </c>
    </row>
    <row r="35" spans="1:20" ht="20.100000000000001" customHeight="1" x14ac:dyDescent="0.2">
      <c r="A35" s="176">
        <v>14</v>
      </c>
      <c r="B35" s="37"/>
      <c r="C35" s="38"/>
      <c r="D35" s="71"/>
      <c r="E35" s="67"/>
      <c r="F35" s="22" t="s">
        <v>9</v>
      </c>
      <c r="G35" s="45"/>
      <c r="H35" s="30" t="s">
        <v>10</v>
      </c>
      <c r="I35" s="67"/>
      <c r="J35" s="22" t="s">
        <v>9</v>
      </c>
      <c r="K35" s="45"/>
      <c r="L35" s="30" t="s">
        <v>10</v>
      </c>
      <c r="M35" s="67"/>
      <c r="N35" s="22" t="s">
        <v>9</v>
      </c>
      <c r="O35" s="45"/>
      <c r="P35" s="30" t="s">
        <v>10</v>
      </c>
      <c r="Q35" s="67"/>
      <c r="R35" s="22" t="s">
        <v>9</v>
      </c>
      <c r="S35" s="45"/>
      <c r="T35" s="30" t="s">
        <v>10</v>
      </c>
    </row>
    <row r="36" spans="1:20" ht="20.100000000000001" customHeight="1" thickBot="1" x14ac:dyDescent="0.25">
      <c r="A36" s="177"/>
      <c r="B36" s="41"/>
      <c r="C36" s="42"/>
      <c r="D36" s="73"/>
      <c r="E36" s="69"/>
      <c r="F36" s="32" t="s">
        <v>9</v>
      </c>
      <c r="G36" s="47"/>
      <c r="H36" s="33" t="s">
        <v>10</v>
      </c>
      <c r="I36" s="69"/>
      <c r="J36" s="32" t="s">
        <v>9</v>
      </c>
      <c r="K36" s="47"/>
      <c r="L36" s="33" t="s">
        <v>10</v>
      </c>
      <c r="M36" s="69"/>
      <c r="N36" s="32" t="s">
        <v>9</v>
      </c>
      <c r="O36" s="47"/>
      <c r="P36" s="33" t="s">
        <v>10</v>
      </c>
      <c r="Q36" s="69"/>
      <c r="R36" s="32" t="s">
        <v>9</v>
      </c>
      <c r="S36" s="47"/>
      <c r="T36" s="33" t="s">
        <v>10</v>
      </c>
    </row>
    <row r="37" spans="1:20" ht="20.100000000000001" customHeight="1" x14ac:dyDescent="0.2">
      <c r="A37" s="161">
        <v>15</v>
      </c>
      <c r="B37" s="43"/>
      <c r="C37" s="44"/>
      <c r="D37" s="74"/>
      <c r="E37" s="70"/>
      <c r="F37" s="7" t="s">
        <v>9</v>
      </c>
      <c r="G37" s="48"/>
      <c r="H37" s="34" t="s">
        <v>10</v>
      </c>
      <c r="I37" s="70"/>
      <c r="J37" s="7" t="s">
        <v>9</v>
      </c>
      <c r="K37" s="48"/>
      <c r="L37" s="34" t="s">
        <v>10</v>
      </c>
      <c r="M37" s="70"/>
      <c r="N37" s="7" t="s">
        <v>9</v>
      </c>
      <c r="O37" s="48"/>
      <c r="P37" s="34" t="s">
        <v>10</v>
      </c>
      <c r="Q37" s="70"/>
      <c r="R37" s="7" t="s">
        <v>9</v>
      </c>
      <c r="S37" s="48"/>
      <c r="T37" s="34" t="s">
        <v>10</v>
      </c>
    </row>
    <row r="38" spans="1:20" ht="20.100000000000001" customHeight="1" thickBot="1" x14ac:dyDescent="0.25">
      <c r="A38" s="161"/>
      <c r="B38" s="39"/>
      <c r="C38" s="40"/>
      <c r="D38" s="72"/>
      <c r="E38" s="68"/>
      <c r="F38" s="8" t="s">
        <v>9</v>
      </c>
      <c r="G38" s="46"/>
      <c r="H38" s="31" t="s">
        <v>10</v>
      </c>
      <c r="I38" s="68"/>
      <c r="J38" s="8" t="s">
        <v>9</v>
      </c>
      <c r="K38" s="46"/>
      <c r="L38" s="31" t="s">
        <v>10</v>
      </c>
      <c r="M38" s="68"/>
      <c r="N38" s="8" t="s">
        <v>9</v>
      </c>
      <c r="O38" s="46"/>
      <c r="P38" s="31" t="s">
        <v>10</v>
      </c>
      <c r="Q38" s="68"/>
      <c r="R38" s="8" t="s">
        <v>9</v>
      </c>
      <c r="S38" s="46"/>
      <c r="T38" s="31" t="s">
        <v>10</v>
      </c>
    </row>
    <row r="39" spans="1:20" ht="20.100000000000001" customHeight="1" x14ac:dyDescent="0.2">
      <c r="A39" s="176">
        <v>16</v>
      </c>
      <c r="B39" s="37"/>
      <c r="C39" s="38"/>
      <c r="D39" s="71"/>
      <c r="E39" s="67"/>
      <c r="F39" s="22" t="s">
        <v>9</v>
      </c>
      <c r="G39" s="45"/>
      <c r="H39" s="30" t="s">
        <v>10</v>
      </c>
      <c r="I39" s="67"/>
      <c r="J39" s="22" t="s">
        <v>9</v>
      </c>
      <c r="K39" s="45"/>
      <c r="L39" s="30" t="s">
        <v>10</v>
      </c>
      <c r="M39" s="67"/>
      <c r="N39" s="22" t="s">
        <v>9</v>
      </c>
      <c r="O39" s="45"/>
      <c r="P39" s="30" t="s">
        <v>10</v>
      </c>
      <c r="Q39" s="67"/>
      <c r="R39" s="22" t="s">
        <v>9</v>
      </c>
      <c r="S39" s="45"/>
      <c r="T39" s="30" t="s">
        <v>10</v>
      </c>
    </row>
    <row r="40" spans="1:20" ht="20.100000000000001" customHeight="1" thickBot="1" x14ac:dyDescent="0.25">
      <c r="A40" s="177"/>
      <c r="B40" s="41"/>
      <c r="C40" s="42"/>
      <c r="D40" s="73"/>
      <c r="E40" s="69"/>
      <c r="F40" s="32" t="s">
        <v>9</v>
      </c>
      <c r="G40" s="47"/>
      <c r="H40" s="33" t="s">
        <v>10</v>
      </c>
      <c r="I40" s="69"/>
      <c r="J40" s="32" t="s">
        <v>9</v>
      </c>
      <c r="K40" s="47"/>
      <c r="L40" s="33" t="s">
        <v>10</v>
      </c>
      <c r="M40" s="69"/>
      <c r="N40" s="32" t="s">
        <v>9</v>
      </c>
      <c r="O40" s="47"/>
      <c r="P40" s="33" t="s">
        <v>10</v>
      </c>
      <c r="Q40" s="69"/>
      <c r="R40" s="32" t="s">
        <v>9</v>
      </c>
      <c r="S40" s="47"/>
      <c r="T40" s="33" t="s">
        <v>10</v>
      </c>
    </row>
    <row r="41" spans="1:20" ht="20.100000000000001" customHeight="1" x14ac:dyDescent="0.2">
      <c r="A41" s="161">
        <v>17</v>
      </c>
      <c r="B41" s="43"/>
      <c r="C41" s="44"/>
      <c r="D41" s="74"/>
      <c r="E41" s="70"/>
      <c r="F41" s="7" t="s">
        <v>9</v>
      </c>
      <c r="G41" s="48"/>
      <c r="H41" s="34" t="s">
        <v>10</v>
      </c>
      <c r="I41" s="70"/>
      <c r="J41" s="7" t="s">
        <v>9</v>
      </c>
      <c r="K41" s="48"/>
      <c r="L41" s="34" t="s">
        <v>10</v>
      </c>
      <c r="M41" s="70"/>
      <c r="N41" s="7" t="s">
        <v>9</v>
      </c>
      <c r="O41" s="48"/>
      <c r="P41" s="34" t="s">
        <v>10</v>
      </c>
      <c r="Q41" s="70"/>
      <c r="R41" s="7" t="s">
        <v>9</v>
      </c>
      <c r="S41" s="48"/>
      <c r="T41" s="34" t="s">
        <v>10</v>
      </c>
    </row>
    <row r="42" spans="1:20" ht="20.100000000000001" customHeight="1" thickBot="1" x14ac:dyDescent="0.25">
      <c r="A42" s="161"/>
      <c r="B42" s="39"/>
      <c r="C42" s="40"/>
      <c r="D42" s="72"/>
      <c r="E42" s="68"/>
      <c r="F42" s="8" t="s">
        <v>9</v>
      </c>
      <c r="G42" s="46"/>
      <c r="H42" s="31" t="s">
        <v>10</v>
      </c>
      <c r="I42" s="68"/>
      <c r="J42" s="8" t="s">
        <v>9</v>
      </c>
      <c r="K42" s="46"/>
      <c r="L42" s="31" t="s">
        <v>10</v>
      </c>
      <c r="M42" s="68"/>
      <c r="N42" s="8" t="s">
        <v>9</v>
      </c>
      <c r="O42" s="46"/>
      <c r="P42" s="31" t="s">
        <v>10</v>
      </c>
      <c r="Q42" s="68"/>
      <c r="R42" s="8" t="s">
        <v>9</v>
      </c>
      <c r="S42" s="46"/>
      <c r="T42" s="31" t="s">
        <v>10</v>
      </c>
    </row>
    <row r="43" spans="1:20" ht="20.100000000000001" customHeight="1" x14ac:dyDescent="0.2">
      <c r="A43" s="176">
        <v>18</v>
      </c>
      <c r="B43" s="37"/>
      <c r="C43" s="38"/>
      <c r="D43" s="71"/>
      <c r="E43" s="67"/>
      <c r="F43" s="22" t="s">
        <v>9</v>
      </c>
      <c r="G43" s="45"/>
      <c r="H43" s="30" t="s">
        <v>10</v>
      </c>
      <c r="I43" s="67"/>
      <c r="J43" s="22" t="s">
        <v>9</v>
      </c>
      <c r="K43" s="45"/>
      <c r="L43" s="30" t="s">
        <v>10</v>
      </c>
      <c r="M43" s="67"/>
      <c r="N43" s="22" t="s">
        <v>9</v>
      </c>
      <c r="O43" s="45"/>
      <c r="P43" s="30" t="s">
        <v>10</v>
      </c>
      <c r="Q43" s="67"/>
      <c r="R43" s="22" t="s">
        <v>9</v>
      </c>
      <c r="S43" s="45"/>
      <c r="T43" s="30" t="s">
        <v>10</v>
      </c>
    </row>
    <row r="44" spans="1:20" ht="20.100000000000001" customHeight="1" thickBot="1" x14ac:dyDescent="0.25">
      <c r="A44" s="177"/>
      <c r="B44" s="41"/>
      <c r="C44" s="42"/>
      <c r="D44" s="73"/>
      <c r="E44" s="69"/>
      <c r="F44" s="32" t="s">
        <v>9</v>
      </c>
      <c r="G44" s="47"/>
      <c r="H44" s="33" t="s">
        <v>10</v>
      </c>
      <c r="I44" s="69"/>
      <c r="J44" s="32" t="s">
        <v>9</v>
      </c>
      <c r="K44" s="47"/>
      <c r="L44" s="33" t="s">
        <v>10</v>
      </c>
      <c r="M44" s="69"/>
      <c r="N44" s="32" t="s">
        <v>9</v>
      </c>
      <c r="O44" s="47"/>
      <c r="P44" s="33" t="s">
        <v>10</v>
      </c>
      <c r="Q44" s="69"/>
      <c r="R44" s="32" t="s">
        <v>9</v>
      </c>
      <c r="S44" s="47"/>
      <c r="T44" s="33" t="s">
        <v>10</v>
      </c>
    </row>
    <row r="45" spans="1:20" ht="20.100000000000001" customHeight="1" x14ac:dyDescent="0.2">
      <c r="A45" s="182">
        <v>19</v>
      </c>
      <c r="B45" s="43"/>
      <c r="C45" s="44"/>
      <c r="D45" s="74"/>
      <c r="E45" s="70"/>
      <c r="F45" s="7" t="s">
        <v>9</v>
      </c>
      <c r="G45" s="48"/>
      <c r="H45" s="34" t="s">
        <v>10</v>
      </c>
      <c r="I45" s="70"/>
      <c r="J45" s="7" t="s">
        <v>9</v>
      </c>
      <c r="K45" s="48"/>
      <c r="L45" s="34" t="s">
        <v>10</v>
      </c>
      <c r="M45" s="70"/>
      <c r="N45" s="7" t="s">
        <v>9</v>
      </c>
      <c r="O45" s="48"/>
      <c r="P45" s="34" t="s">
        <v>10</v>
      </c>
      <c r="Q45" s="70"/>
      <c r="R45" s="7" t="s">
        <v>9</v>
      </c>
      <c r="S45" s="48"/>
      <c r="T45" s="34" t="s">
        <v>10</v>
      </c>
    </row>
    <row r="46" spans="1:20" ht="20.100000000000001" customHeight="1" thickBot="1" x14ac:dyDescent="0.25">
      <c r="A46" s="181"/>
      <c r="B46" s="41"/>
      <c r="C46" s="42"/>
      <c r="D46" s="73"/>
      <c r="E46" s="69"/>
      <c r="F46" s="32" t="s">
        <v>9</v>
      </c>
      <c r="G46" s="47"/>
      <c r="H46" s="33" t="s">
        <v>10</v>
      </c>
      <c r="I46" s="69"/>
      <c r="J46" s="32" t="s">
        <v>9</v>
      </c>
      <c r="K46" s="47"/>
      <c r="L46" s="33" t="s">
        <v>10</v>
      </c>
      <c r="M46" s="69"/>
      <c r="N46" s="32" t="s">
        <v>9</v>
      </c>
      <c r="O46" s="47"/>
      <c r="P46" s="33" t="s">
        <v>10</v>
      </c>
      <c r="Q46" s="69"/>
      <c r="R46" s="32" t="s">
        <v>9</v>
      </c>
      <c r="S46" s="47"/>
      <c r="T46" s="33" t="s">
        <v>10</v>
      </c>
    </row>
    <row r="47" spans="1:20" ht="20.100000000000001" customHeight="1" x14ac:dyDescent="0.2">
      <c r="A47" s="178">
        <v>20</v>
      </c>
      <c r="B47" s="43"/>
      <c r="C47" s="44"/>
      <c r="D47" s="74"/>
      <c r="E47" s="70"/>
      <c r="F47" s="7" t="s">
        <v>9</v>
      </c>
      <c r="G47" s="48"/>
      <c r="H47" s="34" t="s">
        <v>10</v>
      </c>
      <c r="I47" s="70"/>
      <c r="J47" s="7" t="s">
        <v>9</v>
      </c>
      <c r="K47" s="48"/>
      <c r="L47" s="34" t="s">
        <v>10</v>
      </c>
      <c r="M47" s="70"/>
      <c r="N47" s="7" t="s">
        <v>9</v>
      </c>
      <c r="O47" s="48"/>
      <c r="P47" s="34" t="s">
        <v>10</v>
      </c>
      <c r="Q47" s="70"/>
      <c r="R47" s="7" t="s">
        <v>9</v>
      </c>
      <c r="S47" s="48"/>
      <c r="T47" s="34" t="s">
        <v>10</v>
      </c>
    </row>
    <row r="48" spans="1:20" ht="20.100000000000001" customHeight="1" thickBot="1" x14ac:dyDescent="0.25">
      <c r="A48" s="177"/>
      <c r="B48" s="41"/>
      <c r="C48" s="42"/>
      <c r="D48" s="73"/>
      <c r="E48" s="69"/>
      <c r="F48" s="32" t="s">
        <v>9</v>
      </c>
      <c r="G48" s="47"/>
      <c r="H48" s="33" t="s">
        <v>10</v>
      </c>
      <c r="I48" s="69"/>
      <c r="J48" s="32" t="s">
        <v>9</v>
      </c>
      <c r="K48" s="47"/>
      <c r="L48" s="33" t="s">
        <v>10</v>
      </c>
      <c r="M48" s="69"/>
      <c r="N48" s="32" t="s">
        <v>9</v>
      </c>
      <c r="O48" s="47"/>
      <c r="P48" s="33" t="s">
        <v>10</v>
      </c>
      <c r="Q48" s="69"/>
      <c r="R48" s="32" t="s">
        <v>9</v>
      </c>
      <c r="S48" s="47"/>
      <c r="T48" s="33" t="s">
        <v>10</v>
      </c>
    </row>
    <row r="49" spans="1:20" ht="13.8" thickBot="1" x14ac:dyDescent="0.25">
      <c r="A49" s="99"/>
      <c r="B49" s="99"/>
      <c r="C49" s="99"/>
      <c r="D49" s="99"/>
      <c r="E49" s="99"/>
      <c r="F49" s="99"/>
      <c r="G49" s="99"/>
      <c r="H49" s="99"/>
      <c r="I49" s="99"/>
      <c r="J49" s="99"/>
      <c r="K49" s="99"/>
      <c r="L49" s="99"/>
      <c r="M49" s="99"/>
      <c r="N49" s="99"/>
      <c r="O49" s="99"/>
      <c r="P49" s="99"/>
      <c r="Q49" s="99"/>
      <c r="R49" s="99"/>
      <c r="S49" s="99"/>
      <c r="T49" s="99"/>
    </row>
    <row r="50" spans="1:20" ht="19.5" customHeight="1" x14ac:dyDescent="0.2">
      <c r="A50" s="161" t="s">
        <v>70</v>
      </c>
      <c r="B50" s="43"/>
      <c r="C50" s="44"/>
      <c r="D50" s="74"/>
      <c r="E50" s="70"/>
      <c r="F50" s="7" t="s">
        <v>9</v>
      </c>
      <c r="G50" s="48"/>
      <c r="H50" s="34" t="s">
        <v>10</v>
      </c>
      <c r="I50" s="70"/>
      <c r="J50" s="7" t="s">
        <v>9</v>
      </c>
      <c r="K50" s="48"/>
      <c r="L50" s="34" t="s">
        <v>10</v>
      </c>
      <c r="M50" s="70"/>
      <c r="N50" s="7" t="s">
        <v>9</v>
      </c>
      <c r="O50" s="48"/>
      <c r="P50" s="34" t="s">
        <v>10</v>
      </c>
      <c r="Q50" s="70"/>
      <c r="R50" s="7" t="s">
        <v>9</v>
      </c>
      <c r="S50" s="48"/>
      <c r="T50" s="34" t="s">
        <v>10</v>
      </c>
    </row>
    <row r="51" spans="1:20" ht="19.5" customHeight="1" thickBot="1" x14ac:dyDescent="0.25">
      <c r="A51" s="161"/>
      <c r="B51" s="39"/>
      <c r="C51" s="40"/>
      <c r="D51" s="72"/>
      <c r="E51" s="68"/>
      <c r="F51" s="8" t="s">
        <v>9</v>
      </c>
      <c r="G51" s="46"/>
      <c r="H51" s="31" t="s">
        <v>10</v>
      </c>
      <c r="I51" s="68"/>
      <c r="J51" s="8" t="s">
        <v>9</v>
      </c>
      <c r="K51" s="46"/>
      <c r="L51" s="31" t="s">
        <v>10</v>
      </c>
      <c r="M51" s="68"/>
      <c r="N51" s="8" t="s">
        <v>9</v>
      </c>
      <c r="O51" s="46"/>
      <c r="P51" s="31" t="s">
        <v>10</v>
      </c>
      <c r="Q51" s="68"/>
      <c r="R51" s="8" t="s">
        <v>9</v>
      </c>
      <c r="S51" s="46"/>
      <c r="T51" s="31" t="s">
        <v>10</v>
      </c>
    </row>
    <row r="52" spans="1:20" ht="19.5" customHeight="1" x14ac:dyDescent="0.2">
      <c r="A52" s="176" t="s">
        <v>71</v>
      </c>
      <c r="B52" s="37"/>
      <c r="C52" s="38"/>
      <c r="D52" s="71"/>
      <c r="E52" s="67"/>
      <c r="F52" s="22" t="s">
        <v>9</v>
      </c>
      <c r="G52" s="45"/>
      <c r="H52" s="30" t="s">
        <v>10</v>
      </c>
      <c r="I52" s="67"/>
      <c r="J52" s="22" t="s">
        <v>9</v>
      </c>
      <c r="K52" s="45"/>
      <c r="L52" s="30" t="s">
        <v>10</v>
      </c>
      <c r="M52" s="67"/>
      <c r="N52" s="22" t="s">
        <v>9</v>
      </c>
      <c r="O52" s="45"/>
      <c r="P52" s="30" t="s">
        <v>10</v>
      </c>
      <c r="Q52" s="67"/>
      <c r="R52" s="22" t="s">
        <v>9</v>
      </c>
      <c r="S52" s="45"/>
      <c r="T52" s="30" t="s">
        <v>10</v>
      </c>
    </row>
    <row r="53" spans="1:20" ht="19.5" customHeight="1" thickBot="1" x14ac:dyDescent="0.25">
      <c r="A53" s="177"/>
      <c r="B53" s="41"/>
      <c r="C53" s="42"/>
      <c r="D53" s="73"/>
      <c r="E53" s="69"/>
      <c r="F53" s="32" t="s">
        <v>9</v>
      </c>
      <c r="G53" s="47"/>
      <c r="H53" s="33" t="s">
        <v>10</v>
      </c>
      <c r="I53" s="69"/>
      <c r="J53" s="32" t="s">
        <v>9</v>
      </c>
      <c r="K53" s="47"/>
      <c r="L53" s="33" t="s">
        <v>10</v>
      </c>
      <c r="M53" s="69"/>
      <c r="N53" s="32" t="s">
        <v>9</v>
      </c>
      <c r="O53" s="47"/>
      <c r="P53" s="33" t="s">
        <v>10</v>
      </c>
      <c r="Q53" s="69"/>
      <c r="R53" s="32" t="s">
        <v>9</v>
      </c>
      <c r="S53" s="47"/>
      <c r="T53" s="33" t="s">
        <v>10</v>
      </c>
    </row>
    <row r="54" spans="1:20" ht="19.5" customHeight="1" x14ac:dyDescent="0.2">
      <c r="A54" s="161" t="s">
        <v>72</v>
      </c>
      <c r="B54" s="43"/>
      <c r="C54" s="44"/>
      <c r="D54" s="74"/>
      <c r="E54" s="70"/>
      <c r="F54" s="7" t="s">
        <v>9</v>
      </c>
      <c r="G54" s="48"/>
      <c r="H54" s="34" t="s">
        <v>10</v>
      </c>
      <c r="I54" s="70"/>
      <c r="J54" s="7" t="s">
        <v>9</v>
      </c>
      <c r="K54" s="48"/>
      <c r="L54" s="34" t="s">
        <v>10</v>
      </c>
      <c r="M54" s="70"/>
      <c r="N54" s="7" t="s">
        <v>9</v>
      </c>
      <c r="O54" s="48"/>
      <c r="P54" s="34" t="s">
        <v>10</v>
      </c>
      <c r="Q54" s="70"/>
      <c r="R54" s="7" t="s">
        <v>9</v>
      </c>
      <c r="S54" s="48"/>
      <c r="T54" s="34" t="s">
        <v>10</v>
      </c>
    </row>
    <row r="55" spans="1:20" ht="19.5" customHeight="1" thickBot="1" x14ac:dyDescent="0.25">
      <c r="A55" s="161"/>
      <c r="B55" s="39"/>
      <c r="C55" s="40"/>
      <c r="D55" s="72"/>
      <c r="E55" s="68"/>
      <c r="F55" s="8" t="s">
        <v>9</v>
      </c>
      <c r="G55" s="46"/>
      <c r="H55" s="31" t="s">
        <v>10</v>
      </c>
      <c r="I55" s="68"/>
      <c r="J55" s="8" t="s">
        <v>9</v>
      </c>
      <c r="K55" s="46"/>
      <c r="L55" s="31" t="s">
        <v>10</v>
      </c>
      <c r="M55" s="68"/>
      <c r="N55" s="8" t="s">
        <v>9</v>
      </c>
      <c r="O55" s="46"/>
      <c r="P55" s="31" t="s">
        <v>10</v>
      </c>
      <c r="Q55" s="68"/>
      <c r="R55" s="8" t="s">
        <v>9</v>
      </c>
      <c r="S55" s="46"/>
      <c r="T55" s="31" t="s">
        <v>10</v>
      </c>
    </row>
    <row r="56" spans="1:20" ht="19.5" customHeight="1" x14ac:dyDescent="0.2">
      <c r="A56" s="176" t="s">
        <v>73</v>
      </c>
      <c r="B56" s="37"/>
      <c r="C56" s="38"/>
      <c r="D56" s="71"/>
      <c r="E56" s="67"/>
      <c r="F56" s="22" t="s">
        <v>9</v>
      </c>
      <c r="G56" s="45"/>
      <c r="H56" s="30" t="s">
        <v>10</v>
      </c>
      <c r="I56" s="67"/>
      <c r="J56" s="22" t="s">
        <v>9</v>
      </c>
      <c r="K56" s="45"/>
      <c r="L56" s="30" t="s">
        <v>10</v>
      </c>
      <c r="M56" s="67"/>
      <c r="N56" s="22" t="s">
        <v>9</v>
      </c>
      <c r="O56" s="45"/>
      <c r="P56" s="30" t="s">
        <v>10</v>
      </c>
      <c r="Q56" s="67"/>
      <c r="R56" s="22" t="s">
        <v>9</v>
      </c>
      <c r="S56" s="45"/>
      <c r="T56" s="30" t="s">
        <v>10</v>
      </c>
    </row>
    <row r="57" spans="1:20" ht="19.5" customHeight="1" thickBot="1" x14ac:dyDescent="0.25">
      <c r="A57" s="177"/>
      <c r="B57" s="41"/>
      <c r="C57" s="42"/>
      <c r="D57" s="73"/>
      <c r="E57" s="69"/>
      <c r="F57" s="32" t="s">
        <v>9</v>
      </c>
      <c r="G57" s="47"/>
      <c r="H57" s="33" t="s">
        <v>10</v>
      </c>
      <c r="I57" s="69"/>
      <c r="J57" s="32" t="s">
        <v>9</v>
      </c>
      <c r="K57" s="47"/>
      <c r="L57" s="33" t="s">
        <v>10</v>
      </c>
      <c r="M57" s="69"/>
      <c r="N57" s="32" t="s">
        <v>9</v>
      </c>
      <c r="O57" s="47"/>
      <c r="P57" s="33" t="s">
        <v>10</v>
      </c>
      <c r="Q57" s="69"/>
      <c r="R57" s="32" t="s">
        <v>9</v>
      </c>
      <c r="S57" s="47"/>
      <c r="T57" s="33" t="s">
        <v>10</v>
      </c>
    </row>
    <row r="58" spans="1:20" ht="19.5" customHeight="1" x14ac:dyDescent="0.2">
      <c r="A58" s="182" t="s">
        <v>74</v>
      </c>
      <c r="B58" s="43"/>
      <c r="C58" s="44"/>
      <c r="D58" s="74"/>
      <c r="E58" s="70"/>
      <c r="F58" s="7" t="s">
        <v>9</v>
      </c>
      <c r="G58" s="48"/>
      <c r="H58" s="34" t="s">
        <v>10</v>
      </c>
      <c r="I58" s="70"/>
      <c r="J58" s="7" t="s">
        <v>9</v>
      </c>
      <c r="K58" s="48"/>
      <c r="L58" s="34" t="s">
        <v>10</v>
      </c>
      <c r="M58" s="70"/>
      <c r="N58" s="7" t="s">
        <v>9</v>
      </c>
      <c r="O58" s="48"/>
      <c r="P58" s="34" t="s">
        <v>10</v>
      </c>
      <c r="Q58" s="70"/>
      <c r="R58" s="7" t="s">
        <v>9</v>
      </c>
      <c r="S58" s="48"/>
      <c r="T58" s="34" t="s">
        <v>10</v>
      </c>
    </row>
    <row r="59" spans="1:20" ht="19.5" customHeight="1" thickBot="1" x14ac:dyDescent="0.25">
      <c r="A59" s="181"/>
      <c r="B59" s="41"/>
      <c r="C59" s="42"/>
      <c r="D59" s="73"/>
      <c r="E59" s="69"/>
      <c r="F59" s="32" t="s">
        <v>9</v>
      </c>
      <c r="G59" s="47"/>
      <c r="H59" s="33" t="s">
        <v>10</v>
      </c>
      <c r="I59" s="69"/>
      <c r="J59" s="32" t="s">
        <v>9</v>
      </c>
      <c r="K59" s="47"/>
      <c r="L59" s="33" t="s">
        <v>10</v>
      </c>
      <c r="M59" s="69"/>
      <c r="N59" s="32" t="s">
        <v>9</v>
      </c>
      <c r="O59" s="47"/>
      <c r="P59" s="33" t="s">
        <v>10</v>
      </c>
      <c r="Q59" s="69"/>
      <c r="R59" s="32" t="s">
        <v>9</v>
      </c>
      <c r="S59" s="47"/>
      <c r="T59" s="33" t="s">
        <v>10</v>
      </c>
    </row>
    <row r="60" spans="1:20" ht="19.5" customHeight="1" x14ac:dyDescent="0.2">
      <c r="A60" s="178" t="s">
        <v>75</v>
      </c>
      <c r="B60" s="43"/>
      <c r="C60" s="44"/>
      <c r="D60" s="74"/>
      <c r="E60" s="70"/>
      <c r="F60" s="7" t="s">
        <v>9</v>
      </c>
      <c r="G60" s="48"/>
      <c r="H60" s="34" t="s">
        <v>10</v>
      </c>
      <c r="I60" s="70"/>
      <c r="J60" s="7" t="s">
        <v>9</v>
      </c>
      <c r="K60" s="48"/>
      <c r="L60" s="34" t="s">
        <v>10</v>
      </c>
      <c r="M60" s="70"/>
      <c r="N60" s="7" t="s">
        <v>9</v>
      </c>
      <c r="O60" s="48"/>
      <c r="P60" s="34" t="s">
        <v>10</v>
      </c>
      <c r="Q60" s="70"/>
      <c r="R60" s="7" t="s">
        <v>9</v>
      </c>
      <c r="S60" s="48"/>
      <c r="T60" s="34" t="s">
        <v>10</v>
      </c>
    </row>
    <row r="61" spans="1:20" ht="19.5" customHeight="1" thickBot="1" x14ac:dyDescent="0.25">
      <c r="A61" s="177"/>
      <c r="B61" s="41"/>
      <c r="C61" s="42"/>
      <c r="D61" s="73"/>
      <c r="E61" s="69"/>
      <c r="F61" s="32" t="s">
        <v>9</v>
      </c>
      <c r="G61" s="47"/>
      <c r="H61" s="33" t="s">
        <v>10</v>
      </c>
      <c r="I61" s="69"/>
      <c r="J61" s="32" t="s">
        <v>9</v>
      </c>
      <c r="K61" s="47"/>
      <c r="L61" s="33" t="s">
        <v>10</v>
      </c>
      <c r="M61" s="69"/>
      <c r="N61" s="32" t="s">
        <v>9</v>
      </c>
      <c r="O61" s="47"/>
      <c r="P61" s="33" t="s">
        <v>10</v>
      </c>
      <c r="Q61" s="69"/>
      <c r="R61" s="32" t="s">
        <v>9</v>
      </c>
      <c r="S61" s="47"/>
      <c r="T61" s="33" t="s">
        <v>10</v>
      </c>
    </row>
  </sheetData>
  <mergeCells count="40">
    <mergeCell ref="A60:A61"/>
    <mergeCell ref="A50:A51"/>
    <mergeCell ref="A52:A53"/>
    <mergeCell ref="A54:A55"/>
    <mergeCell ref="A56:A57"/>
    <mergeCell ref="A58:A59"/>
    <mergeCell ref="M7:P7"/>
    <mergeCell ref="M8:P8"/>
    <mergeCell ref="Q7:T7"/>
    <mergeCell ref="Q8:T8"/>
    <mergeCell ref="E7:H7"/>
    <mergeCell ref="I7:L7"/>
    <mergeCell ref="E8:H8"/>
    <mergeCell ref="I8:L8"/>
    <mergeCell ref="A25:A26"/>
    <mergeCell ref="A19:A20"/>
    <mergeCell ref="A17:A18"/>
    <mergeCell ref="C7:C8"/>
    <mergeCell ref="D7:D8"/>
    <mergeCell ref="A13:A14"/>
    <mergeCell ref="A15:A16"/>
    <mergeCell ref="A7:A8"/>
    <mergeCell ref="A21:A22"/>
    <mergeCell ref="A23:A24"/>
    <mergeCell ref="F2:I2"/>
    <mergeCell ref="F3:I4"/>
    <mergeCell ref="J2:L4"/>
    <mergeCell ref="A45:A46"/>
    <mergeCell ref="A47:A48"/>
    <mergeCell ref="A27:A28"/>
    <mergeCell ref="A29:A30"/>
    <mergeCell ref="A31:A32"/>
    <mergeCell ref="A33:A34"/>
    <mergeCell ref="A35:A36"/>
    <mergeCell ref="A37:A38"/>
    <mergeCell ref="A39:A40"/>
    <mergeCell ref="A41:A42"/>
    <mergeCell ref="A43:A44"/>
    <mergeCell ref="A9:A10"/>
    <mergeCell ref="A11:A12"/>
  </mergeCells>
  <phoneticPr fontId="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I55"/>
  <sheetViews>
    <sheetView view="pageBreakPreview" zoomScale="60" zoomScaleNormal="100" workbookViewId="0">
      <selection activeCell="P7" sqref="P7:S7"/>
    </sheetView>
  </sheetViews>
  <sheetFormatPr defaultRowHeight="13.2" x14ac:dyDescent="0.2"/>
  <cols>
    <col min="1" max="1" width="4.6640625" customWidth="1"/>
    <col min="2" max="5" width="8.6640625" customWidth="1"/>
    <col min="6" max="6" width="21.109375" customWidth="1"/>
    <col min="7" max="23" width="6.6640625" customWidth="1"/>
    <col min="24" max="35" width="4.6640625" customWidth="1"/>
  </cols>
  <sheetData>
    <row r="1" spans="1:35" ht="34.5" customHeight="1" x14ac:dyDescent="0.2">
      <c r="A1" s="189" t="s">
        <v>133</v>
      </c>
      <c r="B1" s="189"/>
      <c r="C1" s="189"/>
      <c r="D1" s="189"/>
      <c r="E1" s="189"/>
      <c r="F1" s="189"/>
      <c r="G1" s="189"/>
      <c r="H1" s="189"/>
      <c r="I1" s="189"/>
      <c r="J1" s="189"/>
      <c r="K1" s="189"/>
      <c r="L1" s="189"/>
      <c r="M1" s="189"/>
      <c r="N1" s="189"/>
      <c r="O1" s="189"/>
      <c r="P1" s="189"/>
      <c r="Q1" s="189"/>
      <c r="R1" s="189"/>
      <c r="S1" s="189"/>
      <c r="T1" s="189"/>
      <c r="U1" s="189"/>
      <c r="V1" s="189"/>
      <c r="W1" s="189"/>
      <c r="X1" s="117"/>
      <c r="Y1" s="117"/>
      <c r="Z1" s="117"/>
      <c r="AA1" s="117"/>
      <c r="AB1" s="117"/>
      <c r="AC1" s="117"/>
      <c r="AD1" s="117"/>
      <c r="AE1" s="117"/>
      <c r="AF1" s="117"/>
      <c r="AG1" s="117"/>
      <c r="AH1" s="117"/>
      <c r="AI1" s="117"/>
    </row>
    <row r="2" spans="1:35" ht="39.9" customHeight="1" x14ac:dyDescent="0.2">
      <c r="A2" s="195" t="s">
        <v>0</v>
      </c>
      <c r="B2" s="195"/>
      <c r="C2" s="190" t="str">
        <f>IF(入力用!B2="","",入力用!B2)</f>
        <v/>
      </c>
      <c r="D2" s="190"/>
      <c r="E2" s="190"/>
      <c r="F2" s="190"/>
      <c r="G2" s="191" t="s">
        <v>109</v>
      </c>
      <c r="H2" s="191"/>
      <c r="I2" s="191"/>
      <c r="J2" s="93"/>
      <c r="K2" s="192" t="s">
        <v>111</v>
      </c>
      <c r="L2" s="192"/>
      <c r="M2" s="192"/>
      <c r="N2" s="186" t="str">
        <f>IF(入力用!B3="","",入力用!B3)</f>
        <v/>
      </c>
      <c r="O2" s="186"/>
      <c r="P2" s="186"/>
      <c r="Q2" s="186"/>
      <c r="R2" s="186"/>
      <c r="S2" s="186"/>
      <c r="T2" s="186"/>
      <c r="U2" s="186"/>
      <c r="V2" s="186"/>
      <c r="W2" s="109" t="s">
        <v>110</v>
      </c>
      <c r="Y2" s="118"/>
      <c r="Z2" s="118"/>
      <c r="AA2" s="118"/>
      <c r="AB2" s="118"/>
      <c r="AC2" s="118"/>
      <c r="AD2" s="118"/>
      <c r="AE2" s="118"/>
      <c r="AF2" s="118"/>
      <c r="AG2" s="118"/>
      <c r="AH2" s="118"/>
      <c r="AI2" s="118"/>
    </row>
    <row r="3" spans="1:35" ht="39.9" customHeight="1" x14ac:dyDescent="0.3">
      <c r="A3" s="86"/>
      <c r="B3" s="86"/>
      <c r="C3" s="87"/>
      <c r="D3" s="87"/>
      <c r="E3" s="87"/>
      <c r="F3" s="87"/>
      <c r="G3" s="88"/>
      <c r="H3" s="88"/>
      <c r="I3" s="88"/>
      <c r="J3" s="89"/>
      <c r="K3" s="193" t="s">
        <v>112</v>
      </c>
      <c r="L3" s="193"/>
      <c r="M3" s="193"/>
      <c r="N3" s="187" t="str">
        <f>IF(入力用!B4="","",入力用!B4)</f>
        <v/>
      </c>
      <c r="O3" s="187"/>
      <c r="P3" s="187"/>
      <c r="Q3" s="187"/>
      <c r="R3" s="187"/>
      <c r="S3" s="187"/>
      <c r="T3" s="187"/>
      <c r="U3" s="187"/>
      <c r="V3" s="187"/>
      <c r="W3" s="120" t="s">
        <v>110</v>
      </c>
      <c r="Y3" s="93"/>
      <c r="Z3" s="93"/>
      <c r="AA3" s="93"/>
      <c r="AB3" s="93"/>
      <c r="AC3" s="93"/>
      <c r="AD3" s="93"/>
      <c r="AE3" s="93"/>
      <c r="AF3" s="93"/>
      <c r="AG3" s="93"/>
      <c r="AH3" s="93"/>
      <c r="AI3" s="93"/>
    </row>
    <row r="4" spans="1:35" ht="39.9" customHeight="1" x14ac:dyDescent="0.2">
      <c r="A4" s="196" t="s">
        <v>55</v>
      </c>
      <c r="B4" s="196"/>
      <c r="C4" s="196"/>
      <c r="D4" s="196"/>
      <c r="E4" s="196"/>
      <c r="F4" s="196"/>
      <c r="K4" s="194" t="s">
        <v>113</v>
      </c>
      <c r="L4" s="194"/>
      <c r="M4" s="194"/>
      <c r="N4" s="119" t="s">
        <v>60</v>
      </c>
      <c r="O4" s="188" t="str">
        <f>IF(入力用!B5="","",入力用!B5)</f>
        <v/>
      </c>
      <c r="P4" s="188"/>
      <c r="Q4" s="188"/>
      <c r="R4" s="188"/>
      <c r="S4" s="188"/>
      <c r="T4" s="188"/>
      <c r="U4" s="188"/>
      <c r="V4" s="188"/>
      <c r="W4" s="188"/>
      <c r="Z4" s="93"/>
      <c r="AA4" s="93"/>
      <c r="AB4" s="93"/>
      <c r="AC4" s="93"/>
      <c r="AD4" s="93"/>
      <c r="AE4" s="93"/>
      <c r="AF4" s="93"/>
      <c r="AG4" s="93"/>
      <c r="AH4" s="93"/>
      <c r="AI4" s="93"/>
    </row>
    <row r="5" spans="1:35" ht="9.9" customHeight="1" thickBot="1" x14ac:dyDescent="0.25"/>
    <row r="6" spans="1:35" ht="19.5" customHeight="1" x14ac:dyDescent="0.2">
      <c r="A6" s="208" t="s">
        <v>5</v>
      </c>
      <c r="B6" s="199" t="s">
        <v>6</v>
      </c>
      <c r="C6" s="200"/>
      <c r="D6" s="200"/>
      <c r="E6" s="201"/>
      <c r="F6" s="210" t="s">
        <v>114</v>
      </c>
      <c r="G6" s="197" t="s">
        <v>8</v>
      </c>
      <c r="H6" s="152" t="s">
        <v>130</v>
      </c>
      <c r="I6" s="153"/>
      <c r="J6" s="153"/>
      <c r="K6" s="154"/>
      <c r="L6" s="152" t="s">
        <v>136</v>
      </c>
      <c r="M6" s="153"/>
      <c r="N6" s="153"/>
      <c r="O6" s="154"/>
      <c r="P6" s="152" t="s">
        <v>136</v>
      </c>
      <c r="Q6" s="153"/>
      <c r="R6" s="153"/>
      <c r="S6" s="154"/>
      <c r="T6" s="152" t="s">
        <v>132</v>
      </c>
      <c r="U6" s="153"/>
      <c r="V6" s="153"/>
      <c r="W6" s="154"/>
    </row>
    <row r="7" spans="1:35" ht="20.100000000000001" customHeight="1" thickBot="1" x14ac:dyDescent="0.25">
      <c r="A7" s="209"/>
      <c r="B7" s="202" t="s">
        <v>7</v>
      </c>
      <c r="C7" s="203"/>
      <c r="D7" s="203"/>
      <c r="E7" s="204"/>
      <c r="F7" s="211"/>
      <c r="G7" s="198"/>
      <c r="H7" s="155" t="s">
        <v>58</v>
      </c>
      <c r="I7" s="156"/>
      <c r="J7" s="156"/>
      <c r="K7" s="157"/>
      <c r="L7" s="161" t="s">
        <v>135</v>
      </c>
      <c r="M7" s="162"/>
      <c r="N7" s="162"/>
      <c r="O7" s="163"/>
      <c r="P7" s="155" t="s">
        <v>134</v>
      </c>
      <c r="Q7" s="156"/>
      <c r="R7" s="156"/>
      <c r="S7" s="157"/>
      <c r="T7" s="155" t="s">
        <v>108</v>
      </c>
      <c r="U7" s="156"/>
      <c r="V7" s="156"/>
      <c r="W7" s="157"/>
    </row>
    <row r="8" spans="1:35" ht="30" customHeight="1" x14ac:dyDescent="0.2">
      <c r="A8" s="176">
        <v>1</v>
      </c>
      <c r="B8" s="199" t="str">
        <f>IF(入力用!B9="","",入力用!B9)</f>
        <v/>
      </c>
      <c r="C8" s="200"/>
      <c r="D8" s="200"/>
      <c r="E8" s="201"/>
      <c r="F8" s="16" t="str">
        <f>IF(入力用!C9="","",入力用!C9)</f>
        <v/>
      </c>
      <c r="G8" s="18" t="str">
        <f>IF(入力用!D9="","",入力用!D9)</f>
        <v/>
      </c>
      <c r="H8" s="16" t="str">
        <f>IF(入力用!E9="","",入力用!E9)</f>
        <v/>
      </c>
      <c r="I8" s="15" t="s">
        <v>9</v>
      </c>
      <c r="J8" s="15" t="str">
        <f>IF(入力用!G9="","",入力用!G9)</f>
        <v/>
      </c>
      <c r="K8" s="17" t="s">
        <v>10</v>
      </c>
      <c r="L8" s="15" t="str">
        <f>IF(入力用!I9="","",入力用!I9)</f>
        <v/>
      </c>
      <c r="M8" s="15" t="s">
        <v>9</v>
      </c>
      <c r="N8" s="15" t="str">
        <f>IF(入力用!K9="","",入力用!K9)</f>
        <v/>
      </c>
      <c r="O8" s="15" t="s">
        <v>10</v>
      </c>
      <c r="P8" s="16" t="str">
        <f>IF(入力用!M9="","",入力用!M9)</f>
        <v/>
      </c>
      <c r="Q8" s="15" t="s">
        <v>9</v>
      </c>
      <c r="R8" s="15" t="str">
        <f>IF(入力用!O9="","",入力用!O9)</f>
        <v/>
      </c>
      <c r="S8" s="17" t="s">
        <v>10</v>
      </c>
      <c r="T8" s="15" t="str">
        <f>IF(入力用!Q9="","",入力用!Q9)</f>
        <v/>
      </c>
      <c r="U8" s="15" t="s">
        <v>9</v>
      </c>
      <c r="V8" s="15" t="str">
        <f>IF(入力用!S9="","",入力用!S9)</f>
        <v/>
      </c>
      <c r="W8" s="113" t="s">
        <v>10</v>
      </c>
    </row>
    <row r="9" spans="1:35" ht="30" customHeight="1" thickBot="1" x14ac:dyDescent="0.25">
      <c r="A9" s="177"/>
      <c r="B9" s="205" t="str">
        <f>IF(入力用!B10="","",入力用!B10)</f>
        <v/>
      </c>
      <c r="C9" s="206"/>
      <c r="D9" s="206"/>
      <c r="E9" s="207"/>
      <c r="F9" s="5" t="str">
        <f>IF(入力用!C10="","",入力用!C10)</f>
        <v/>
      </c>
      <c r="G9" s="21" t="str">
        <f>IF(入力用!D10="","",入力用!D10)</f>
        <v/>
      </c>
      <c r="H9" s="19" t="str">
        <f>IF(入力用!E10="","",入力用!E10)</f>
        <v/>
      </c>
      <c r="I9" s="5" t="s">
        <v>9</v>
      </c>
      <c r="J9" s="5" t="str">
        <f>IF(入力用!G10="","",入力用!G10)</f>
        <v/>
      </c>
      <c r="K9" s="20" t="s">
        <v>10</v>
      </c>
      <c r="L9" s="5" t="str">
        <f>IF(入力用!I10="","",入力用!I10)</f>
        <v/>
      </c>
      <c r="M9" s="5" t="s">
        <v>9</v>
      </c>
      <c r="N9" s="5" t="str">
        <f>IF(入力用!K10="","",入力用!K10)</f>
        <v/>
      </c>
      <c r="O9" s="5" t="s">
        <v>10</v>
      </c>
      <c r="P9" s="19" t="str">
        <f>IF(入力用!M10="","",入力用!M10)</f>
        <v/>
      </c>
      <c r="Q9" s="5" t="s">
        <v>9</v>
      </c>
      <c r="R9" s="5" t="str">
        <f>IF(入力用!O10="","",入力用!O10)</f>
        <v/>
      </c>
      <c r="S9" s="20" t="s">
        <v>10</v>
      </c>
      <c r="T9" s="5" t="str">
        <f>IF(入力用!Q10="","",入力用!Q10)</f>
        <v/>
      </c>
      <c r="U9" s="5" t="s">
        <v>9</v>
      </c>
      <c r="V9" s="5" t="str">
        <f>IF(入力用!S10="","",入力用!S10)</f>
        <v/>
      </c>
      <c r="W9" s="114" t="s">
        <v>10</v>
      </c>
    </row>
    <row r="10" spans="1:35" ht="30" customHeight="1" x14ac:dyDescent="0.2">
      <c r="A10" s="178">
        <v>2</v>
      </c>
      <c r="B10" s="199" t="str">
        <f>IF(入力用!B11="","",入力用!B11)</f>
        <v/>
      </c>
      <c r="C10" s="200"/>
      <c r="D10" s="200"/>
      <c r="E10" s="201"/>
      <c r="F10" s="16" t="str">
        <f>IF(入力用!C11="","",入力用!C11)</f>
        <v/>
      </c>
      <c r="G10" s="18" t="str">
        <f>IF(入力用!D11="","",入力用!D11)</f>
        <v/>
      </c>
      <c r="H10" s="16" t="str">
        <f>IF(入力用!E11="","",入力用!E11)</f>
        <v/>
      </c>
      <c r="I10" s="15" t="s">
        <v>9</v>
      </c>
      <c r="J10" s="15" t="str">
        <f>IF(入力用!G11="","",入力用!G11)</f>
        <v/>
      </c>
      <c r="K10" s="17" t="s">
        <v>10</v>
      </c>
      <c r="L10" s="15" t="str">
        <f>IF(入力用!I11="","",入力用!I11)</f>
        <v/>
      </c>
      <c r="M10" s="15" t="s">
        <v>9</v>
      </c>
      <c r="N10" s="15" t="str">
        <f>IF(入力用!K11="","",入力用!K11)</f>
        <v/>
      </c>
      <c r="O10" s="15" t="s">
        <v>10</v>
      </c>
      <c r="P10" s="16" t="str">
        <f>IF(入力用!M11="","",入力用!M11)</f>
        <v/>
      </c>
      <c r="Q10" s="15" t="s">
        <v>9</v>
      </c>
      <c r="R10" s="15" t="str">
        <f>IF(入力用!O11="","",入力用!O11)</f>
        <v/>
      </c>
      <c r="S10" s="17" t="s">
        <v>10</v>
      </c>
      <c r="T10" s="15" t="str">
        <f>IF(入力用!Q11="","",入力用!Q11)</f>
        <v/>
      </c>
      <c r="U10" s="15" t="s">
        <v>9</v>
      </c>
      <c r="V10" s="15" t="str">
        <f>IF(入力用!S11="","",入力用!S11)</f>
        <v/>
      </c>
      <c r="W10" s="113" t="s">
        <v>10</v>
      </c>
    </row>
    <row r="11" spans="1:35" ht="30" customHeight="1" thickBot="1" x14ac:dyDescent="0.25">
      <c r="A11" s="177"/>
      <c r="B11" s="205" t="str">
        <f>IF(入力用!B12="","",入力用!B12)</f>
        <v/>
      </c>
      <c r="C11" s="206"/>
      <c r="D11" s="206"/>
      <c r="E11" s="207"/>
      <c r="F11" s="5" t="str">
        <f>IF(入力用!C12="","",入力用!C12)</f>
        <v/>
      </c>
      <c r="G11" s="21" t="str">
        <f>IF(入力用!D12="","",入力用!D12)</f>
        <v/>
      </c>
      <c r="H11" s="19" t="str">
        <f>IF(入力用!E12="","",入力用!E12)</f>
        <v/>
      </c>
      <c r="I11" s="5" t="s">
        <v>9</v>
      </c>
      <c r="J11" s="5" t="str">
        <f>IF(入力用!G12="","",入力用!G12)</f>
        <v/>
      </c>
      <c r="K11" s="20" t="s">
        <v>10</v>
      </c>
      <c r="L11" s="5" t="str">
        <f>IF(入力用!I12="","",入力用!I12)</f>
        <v/>
      </c>
      <c r="M11" s="5" t="s">
        <v>9</v>
      </c>
      <c r="N11" s="5" t="str">
        <f>IF(入力用!K12="","",入力用!K12)</f>
        <v/>
      </c>
      <c r="O11" s="5" t="s">
        <v>10</v>
      </c>
      <c r="P11" s="19" t="str">
        <f>IF(入力用!M12="","",入力用!M12)</f>
        <v/>
      </c>
      <c r="Q11" s="5" t="s">
        <v>9</v>
      </c>
      <c r="R11" s="5" t="str">
        <f>IF(入力用!O12="","",入力用!O12)</f>
        <v/>
      </c>
      <c r="S11" s="20" t="s">
        <v>10</v>
      </c>
      <c r="T11" s="5" t="str">
        <f>IF(入力用!Q12="","",入力用!Q12)</f>
        <v/>
      </c>
      <c r="U11" s="5" t="s">
        <v>9</v>
      </c>
      <c r="V11" s="5" t="str">
        <f>IF(入力用!S12="","",入力用!S12)</f>
        <v/>
      </c>
      <c r="W11" s="114" t="s">
        <v>10</v>
      </c>
    </row>
    <row r="12" spans="1:35" ht="30" customHeight="1" x14ac:dyDescent="0.2">
      <c r="A12" s="178">
        <v>3</v>
      </c>
      <c r="B12" s="199" t="str">
        <f>IF(入力用!B13="","",入力用!B13)</f>
        <v/>
      </c>
      <c r="C12" s="200"/>
      <c r="D12" s="200"/>
      <c r="E12" s="201"/>
      <c r="F12" s="16" t="str">
        <f>IF(入力用!C13="","",入力用!C13)</f>
        <v/>
      </c>
      <c r="G12" s="18" t="str">
        <f>IF(入力用!D13="","",入力用!D13)</f>
        <v/>
      </c>
      <c r="H12" s="16" t="str">
        <f>IF(入力用!E13="","",入力用!E13)</f>
        <v/>
      </c>
      <c r="I12" s="15" t="s">
        <v>9</v>
      </c>
      <c r="J12" s="15" t="str">
        <f>IF(入力用!G13="","",入力用!G13)</f>
        <v/>
      </c>
      <c r="K12" s="17" t="s">
        <v>10</v>
      </c>
      <c r="L12" s="15" t="str">
        <f>IF(入力用!I13="","",入力用!I13)</f>
        <v/>
      </c>
      <c r="M12" s="15" t="s">
        <v>9</v>
      </c>
      <c r="N12" s="15" t="str">
        <f>IF(入力用!K13="","",入力用!K13)</f>
        <v/>
      </c>
      <c r="O12" s="15" t="s">
        <v>10</v>
      </c>
      <c r="P12" s="16" t="str">
        <f>IF(入力用!M13="","",入力用!M13)</f>
        <v/>
      </c>
      <c r="Q12" s="15" t="s">
        <v>9</v>
      </c>
      <c r="R12" s="15" t="str">
        <f>IF(入力用!O13="","",入力用!O13)</f>
        <v/>
      </c>
      <c r="S12" s="17" t="s">
        <v>10</v>
      </c>
      <c r="T12" s="15" t="str">
        <f>IF(入力用!Q13="","",入力用!Q13)</f>
        <v/>
      </c>
      <c r="U12" s="15" t="s">
        <v>9</v>
      </c>
      <c r="V12" s="15" t="str">
        <f>IF(入力用!S13="","",入力用!S13)</f>
        <v/>
      </c>
      <c r="W12" s="113" t="s">
        <v>10</v>
      </c>
    </row>
    <row r="13" spans="1:35" ht="30" customHeight="1" thickBot="1" x14ac:dyDescent="0.25">
      <c r="A13" s="179"/>
      <c r="B13" s="205" t="str">
        <f>IF(入力用!B14="","",入力用!B14)</f>
        <v/>
      </c>
      <c r="C13" s="206"/>
      <c r="D13" s="206"/>
      <c r="E13" s="207"/>
      <c r="F13" s="5" t="str">
        <f>IF(入力用!C14="","",入力用!C14)</f>
        <v/>
      </c>
      <c r="G13" s="21" t="str">
        <f>IF(入力用!D14="","",入力用!D14)</f>
        <v/>
      </c>
      <c r="H13" s="19" t="str">
        <f>IF(入力用!E14="","",入力用!E14)</f>
        <v/>
      </c>
      <c r="I13" s="5" t="s">
        <v>9</v>
      </c>
      <c r="J13" s="5" t="str">
        <f>IF(入力用!G14="","",入力用!G14)</f>
        <v/>
      </c>
      <c r="K13" s="20" t="s">
        <v>10</v>
      </c>
      <c r="L13" s="5" t="str">
        <f>IF(入力用!I14="","",入力用!I14)</f>
        <v/>
      </c>
      <c r="M13" s="5" t="s">
        <v>9</v>
      </c>
      <c r="N13" s="5" t="str">
        <f>IF(入力用!K14="","",入力用!K14)</f>
        <v/>
      </c>
      <c r="O13" s="5" t="s">
        <v>10</v>
      </c>
      <c r="P13" s="19" t="str">
        <f>IF(入力用!M14="","",入力用!M14)</f>
        <v/>
      </c>
      <c r="Q13" s="5" t="s">
        <v>9</v>
      </c>
      <c r="R13" s="5" t="str">
        <f>IF(入力用!O14="","",入力用!O14)</f>
        <v/>
      </c>
      <c r="S13" s="20" t="s">
        <v>10</v>
      </c>
      <c r="T13" s="5" t="str">
        <f>IF(入力用!Q14="","",入力用!Q14)</f>
        <v/>
      </c>
      <c r="U13" s="5" t="s">
        <v>9</v>
      </c>
      <c r="V13" s="5" t="str">
        <f>IF(入力用!S14="","",入力用!S14)</f>
        <v/>
      </c>
      <c r="W13" s="114" t="s">
        <v>10</v>
      </c>
    </row>
    <row r="14" spans="1:35" ht="30" customHeight="1" x14ac:dyDescent="0.2">
      <c r="A14" s="176">
        <v>4</v>
      </c>
      <c r="B14" s="199" t="str">
        <f>IF(入力用!B15="","",入力用!B15)</f>
        <v/>
      </c>
      <c r="C14" s="200"/>
      <c r="D14" s="200"/>
      <c r="E14" s="201"/>
      <c r="F14" s="16" t="str">
        <f>IF(入力用!C15="","",入力用!C15)</f>
        <v/>
      </c>
      <c r="G14" s="18" t="str">
        <f>IF(入力用!D15="","",入力用!D15)</f>
        <v/>
      </c>
      <c r="H14" s="16" t="str">
        <f>IF(入力用!E15="","",入力用!E15)</f>
        <v/>
      </c>
      <c r="I14" s="15" t="s">
        <v>9</v>
      </c>
      <c r="J14" s="15" t="str">
        <f>IF(入力用!G15="","",入力用!G15)</f>
        <v/>
      </c>
      <c r="K14" s="17" t="s">
        <v>10</v>
      </c>
      <c r="L14" s="15" t="str">
        <f>IF(入力用!I15="","",入力用!I15)</f>
        <v/>
      </c>
      <c r="M14" s="15" t="s">
        <v>9</v>
      </c>
      <c r="N14" s="15" t="str">
        <f>IF(入力用!K15="","",入力用!K15)</f>
        <v/>
      </c>
      <c r="O14" s="15" t="s">
        <v>10</v>
      </c>
      <c r="P14" s="16" t="str">
        <f>IF(入力用!M15="","",入力用!M15)</f>
        <v/>
      </c>
      <c r="Q14" s="15" t="s">
        <v>9</v>
      </c>
      <c r="R14" s="15" t="str">
        <f>IF(入力用!O15="","",入力用!O15)</f>
        <v/>
      </c>
      <c r="S14" s="17" t="s">
        <v>10</v>
      </c>
      <c r="T14" s="15" t="str">
        <f>IF(入力用!Q15="","",入力用!Q15)</f>
        <v/>
      </c>
      <c r="U14" s="15" t="s">
        <v>9</v>
      </c>
      <c r="V14" s="15" t="str">
        <f>IF(入力用!S15="","",入力用!S15)</f>
        <v/>
      </c>
      <c r="W14" s="113" t="s">
        <v>10</v>
      </c>
    </row>
    <row r="15" spans="1:35" ht="30" customHeight="1" thickBot="1" x14ac:dyDescent="0.25">
      <c r="A15" s="177"/>
      <c r="B15" s="205" t="str">
        <f>IF(入力用!B16="","",入力用!B16)</f>
        <v/>
      </c>
      <c r="C15" s="206"/>
      <c r="D15" s="206"/>
      <c r="E15" s="207"/>
      <c r="F15" s="5" t="str">
        <f>IF(入力用!C16="","",入力用!C16)</f>
        <v/>
      </c>
      <c r="G15" s="21" t="str">
        <f>IF(入力用!D16="","",入力用!D16)</f>
        <v/>
      </c>
      <c r="H15" s="19" t="str">
        <f>IF(入力用!E16="","",入力用!E16)</f>
        <v/>
      </c>
      <c r="I15" s="5" t="s">
        <v>9</v>
      </c>
      <c r="J15" s="5" t="str">
        <f>IF(入力用!G16="","",入力用!G16)</f>
        <v/>
      </c>
      <c r="K15" s="20" t="s">
        <v>10</v>
      </c>
      <c r="L15" s="5" t="str">
        <f>IF(入力用!I16="","",入力用!I16)</f>
        <v/>
      </c>
      <c r="M15" s="5" t="s">
        <v>9</v>
      </c>
      <c r="N15" s="5" t="str">
        <f>IF(入力用!K16="","",入力用!K16)</f>
        <v/>
      </c>
      <c r="O15" s="5" t="s">
        <v>10</v>
      </c>
      <c r="P15" s="19" t="str">
        <f>IF(入力用!M16="","",入力用!M16)</f>
        <v/>
      </c>
      <c r="Q15" s="5" t="s">
        <v>9</v>
      </c>
      <c r="R15" s="5" t="str">
        <f>IF(入力用!O16="","",入力用!O16)</f>
        <v/>
      </c>
      <c r="S15" s="20" t="s">
        <v>10</v>
      </c>
      <c r="T15" s="5" t="str">
        <f>IF(入力用!Q16="","",入力用!Q16)</f>
        <v/>
      </c>
      <c r="U15" s="5" t="s">
        <v>9</v>
      </c>
      <c r="V15" s="5" t="str">
        <f>IF(入力用!S16="","",入力用!S16)</f>
        <v/>
      </c>
      <c r="W15" s="114" t="s">
        <v>10</v>
      </c>
    </row>
    <row r="16" spans="1:35" ht="30" customHeight="1" x14ac:dyDescent="0.2">
      <c r="A16" s="178">
        <v>5</v>
      </c>
      <c r="B16" s="199" t="str">
        <f>IF(入力用!B17="","",入力用!B17)</f>
        <v/>
      </c>
      <c r="C16" s="200"/>
      <c r="D16" s="200"/>
      <c r="E16" s="201"/>
      <c r="F16" s="16" t="str">
        <f>IF(入力用!C17="","",入力用!C17)</f>
        <v/>
      </c>
      <c r="G16" s="18" t="str">
        <f>IF(入力用!D17="","",入力用!D17)</f>
        <v/>
      </c>
      <c r="H16" s="16" t="str">
        <f>IF(入力用!E17="","",入力用!E17)</f>
        <v/>
      </c>
      <c r="I16" s="15" t="s">
        <v>9</v>
      </c>
      <c r="J16" s="15" t="str">
        <f>IF(入力用!G17="","",入力用!G17)</f>
        <v/>
      </c>
      <c r="K16" s="17" t="s">
        <v>10</v>
      </c>
      <c r="L16" s="15" t="str">
        <f>IF(入力用!I17="","",入力用!I17)</f>
        <v/>
      </c>
      <c r="M16" s="15" t="s">
        <v>9</v>
      </c>
      <c r="N16" s="15" t="str">
        <f>IF(入力用!K17="","",入力用!K17)</f>
        <v/>
      </c>
      <c r="O16" s="15" t="s">
        <v>10</v>
      </c>
      <c r="P16" s="16" t="str">
        <f>IF(入力用!M17="","",入力用!M17)</f>
        <v/>
      </c>
      <c r="Q16" s="15" t="s">
        <v>9</v>
      </c>
      <c r="R16" s="15" t="str">
        <f>IF(入力用!O17="","",入力用!O17)</f>
        <v/>
      </c>
      <c r="S16" s="17" t="s">
        <v>10</v>
      </c>
      <c r="T16" s="15" t="str">
        <f>IF(入力用!Q17="","",入力用!Q17)</f>
        <v/>
      </c>
      <c r="U16" s="15" t="s">
        <v>9</v>
      </c>
      <c r="V16" s="15" t="str">
        <f>IF(入力用!S17="","",入力用!S17)</f>
        <v/>
      </c>
      <c r="W16" s="113" t="s">
        <v>10</v>
      </c>
    </row>
    <row r="17" spans="1:23" ht="30" customHeight="1" thickBot="1" x14ac:dyDescent="0.25">
      <c r="A17" s="179"/>
      <c r="B17" s="205" t="str">
        <f>IF(入力用!B18="","",入力用!B18)</f>
        <v/>
      </c>
      <c r="C17" s="206"/>
      <c r="D17" s="206"/>
      <c r="E17" s="207"/>
      <c r="F17" s="5" t="str">
        <f>IF(入力用!C18="","",入力用!C18)</f>
        <v/>
      </c>
      <c r="G17" s="21" t="str">
        <f>IF(入力用!D18="","",入力用!D18)</f>
        <v/>
      </c>
      <c r="H17" s="19" t="str">
        <f>IF(入力用!E18="","",入力用!E18)</f>
        <v/>
      </c>
      <c r="I17" s="5" t="s">
        <v>9</v>
      </c>
      <c r="J17" s="5" t="str">
        <f>IF(入力用!G18="","",入力用!G18)</f>
        <v/>
      </c>
      <c r="K17" s="20" t="s">
        <v>10</v>
      </c>
      <c r="L17" s="5" t="str">
        <f>IF(入力用!I18="","",入力用!I18)</f>
        <v/>
      </c>
      <c r="M17" s="5" t="s">
        <v>9</v>
      </c>
      <c r="N17" s="5" t="str">
        <f>IF(入力用!K18="","",入力用!K18)</f>
        <v/>
      </c>
      <c r="O17" s="5" t="s">
        <v>10</v>
      </c>
      <c r="P17" s="19" t="str">
        <f>IF(入力用!M18="","",入力用!M18)</f>
        <v/>
      </c>
      <c r="Q17" s="5" t="s">
        <v>9</v>
      </c>
      <c r="R17" s="5" t="str">
        <f>IF(入力用!O18="","",入力用!O18)</f>
        <v/>
      </c>
      <c r="S17" s="20" t="s">
        <v>10</v>
      </c>
      <c r="T17" s="5" t="str">
        <f>IF(入力用!Q18="","",入力用!Q18)</f>
        <v/>
      </c>
      <c r="U17" s="5" t="s">
        <v>9</v>
      </c>
      <c r="V17" s="5" t="str">
        <f>IF(入力用!S18="","",入力用!S18)</f>
        <v/>
      </c>
      <c r="W17" s="114" t="s">
        <v>10</v>
      </c>
    </row>
    <row r="18" spans="1:23" ht="30" customHeight="1" x14ac:dyDescent="0.2">
      <c r="A18" s="176">
        <v>6</v>
      </c>
      <c r="B18" s="199" t="str">
        <f>IF(入力用!B19="","",入力用!B19)</f>
        <v/>
      </c>
      <c r="C18" s="200"/>
      <c r="D18" s="200"/>
      <c r="E18" s="201"/>
      <c r="F18" s="16" t="str">
        <f>IF(入力用!C19="","",入力用!C19)</f>
        <v/>
      </c>
      <c r="G18" s="18" t="str">
        <f>IF(入力用!D19="","",入力用!D19)</f>
        <v/>
      </c>
      <c r="H18" s="16" t="str">
        <f>IF(入力用!E19="","",入力用!E19)</f>
        <v/>
      </c>
      <c r="I18" s="15" t="s">
        <v>9</v>
      </c>
      <c r="J18" s="15" t="str">
        <f>IF(入力用!G19="","",入力用!G19)</f>
        <v/>
      </c>
      <c r="K18" s="17" t="s">
        <v>10</v>
      </c>
      <c r="L18" s="15" t="str">
        <f>IF(入力用!I19="","",入力用!I19)</f>
        <v/>
      </c>
      <c r="M18" s="15" t="s">
        <v>9</v>
      </c>
      <c r="N18" s="15" t="str">
        <f>IF(入力用!K19="","",入力用!K19)</f>
        <v/>
      </c>
      <c r="O18" s="15" t="s">
        <v>10</v>
      </c>
      <c r="P18" s="16" t="str">
        <f>IF(入力用!M19="","",入力用!M19)</f>
        <v/>
      </c>
      <c r="Q18" s="15" t="s">
        <v>9</v>
      </c>
      <c r="R18" s="15" t="str">
        <f>IF(入力用!O19="","",入力用!O19)</f>
        <v/>
      </c>
      <c r="S18" s="17" t="s">
        <v>10</v>
      </c>
      <c r="T18" s="15" t="str">
        <f>IF(入力用!Q19="","",入力用!Q19)</f>
        <v/>
      </c>
      <c r="U18" s="15" t="s">
        <v>9</v>
      </c>
      <c r="V18" s="15" t="str">
        <f>IF(入力用!S19="","",入力用!S19)</f>
        <v/>
      </c>
      <c r="W18" s="113" t="s">
        <v>10</v>
      </c>
    </row>
    <row r="19" spans="1:23" ht="30" customHeight="1" thickBot="1" x14ac:dyDescent="0.25">
      <c r="A19" s="177"/>
      <c r="B19" s="205" t="str">
        <f>IF(入力用!B20="","",入力用!B20)</f>
        <v/>
      </c>
      <c r="C19" s="206"/>
      <c r="D19" s="206"/>
      <c r="E19" s="207"/>
      <c r="F19" s="5" t="str">
        <f>IF(入力用!C20="","",入力用!C20)</f>
        <v/>
      </c>
      <c r="G19" s="21" t="str">
        <f>IF(入力用!D20="","",入力用!D20)</f>
        <v/>
      </c>
      <c r="H19" s="19" t="str">
        <f>IF(入力用!E20="","",入力用!E20)</f>
        <v/>
      </c>
      <c r="I19" s="5" t="s">
        <v>9</v>
      </c>
      <c r="J19" s="5" t="str">
        <f>IF(入力用!G20="","",入力用!G20)</f>
        <v/>
      </c>
      <c r="K19" s="20" t="s">
        <v>10</v>
      </c>
      <c r="L19" s="5" t="str">
        <f>IF(入力用!I20="","",入力用!I20)</f>
        <v/>
      </c>
      <c r="M19" s="5" t="s">
        <v>9</v>
      </c>
      <c r="N19" s="5" t="str">
        <f>IF(入力用!K20="","",入力用!K20)</f>
        <v/>
      </c>
      <c r="O19" s="5" t="s">
        <v>10</v>
      </c>
      <c r="P19" s="19" t="str">
        <f>IF(入力用!M20="","",入力用!M20)</f>
        <v/>
      </c>
      <c r="Q19" s="5" t="s">
        <v>9</v>
      </c>
      <c r="R19" s="5" t="str">
        <f>IF(入力用!O20="","",入力用!O20)</f>
        <v/>
      </c>
      <c r="S19" s="20" t="s">
        <v>10</v>
      </c>
      <c r="T19" s="5" t="str">
        <f>IF(入力用!Q20="","",入力用!Q20)</f>
        <v/>
      </c>
      <c r="U19" s="5" t="s">
        <v>9</v>
      </c>
      <c r="V19" s="5" t="str">
        <f>IF(入力用!S20="","",入力用!S20)</f>
        <v/>
      </c>
      <c r="W19" s="114" t="s">
        <v>10</v>
      </c>
    </row>
    <row r="20" spans="1:23" ht="30" customHeight="1" x14ac:dyDescent="0.2">
      <c r="A20" s="178">
        <v>7</v>
      </c>
      <c r="B20" s="199" t="str">
        <f>IF(入力用!B21="","",入力用!B21)</f>
        <v/>
      </c>
      <c r="C20" s="200"/>
      <c r="D20" s="200"/>
      <c r="E20" s="201"/>
      <c r="F20" s="16" t="str">
        <f>IF(入力用!C21="","",入力用!C21)</f>
        <v/>
      </c>
      <c r="G20" s="18" t="str">
        <f>IF(入力用!D21="","",入力用!D21)</f>
        <v/>
      </c>
      <c r="H20" s="16" t="str">
        <f>IF(入力用!E21="","",入力用!E21)</f>
        <v/>
      </c>
      <c r="I20" s="15" t="s">
        <v>9</v>
      </c>
      <c r="J20" s="15" t="str">
        <f>IF(入力用!G21="","",入力用!G21)</f>
        <v/>
      </c>
      <c r="K20" s="17" t="s">
        <v>10</v>
      </c>
      <c r="L20" s="15" t="str">
        <f>IF(入力用!I21="","",入力用!I21)</f>
        <v/>
      </c>
      <c r="M20" s="15" t="s">
        <v>9</v>
      </c>
      <c r="N20" s="15" t="str">
        <f>IF(入力用!K21="","",入力用!K21)</f>
        <v/>
      </c>
      <c r="O20" s="15" t="s">
        <v>10</v>
      </c>
      <c r="P20" s="16" t="str">
        <f>IF(入力用!M21="","",入力用!M21)</f>
        <v/>
      </c>
      <c r="Q20" s="15" t="s">
        <v>9</v>
      </c>
      <c r="R20" s="15" t="str">
        <f>IF(入力用!O21="","",入力用!O21)</f>
        <v/>
      </c>
      <c r="S20" s="17" t="s">
        <v>10</v>
      </c>
      <c r="T20" s="15" t="str">
        <f>IF(入力用!Q21="","",入力用!Q21)</f>
        <v/>
      </c>
      <c r="U20" s="15" t="s">
        <v>9</v>
      </c>
      <c r="V20" s="15" t="str">
        <f>IF(入力用!S21="","",入力用!S21)</f>
        <v/>
      </c>
      <c r="W20" s="113" t="s">
        <v>10</v>
      </c>
    </row>
    <row r="21" spans="1:23" ht="30" customHeight="1" thickBot="1" x14ac:dyDescent="0.25">
      <c r="A21" s="179"/>
      <c r="B21" s="205" t="str">
        <f>IF(入力用!B22="","",入力用!B22)</f>
        <v/>
      </c>
      <c r="C21" s="206"/>
      <c r="D21" s="206"/>
      <c r="E21" s="207"/>
      <c r="F21" s="5" t="str">
        <f>IF(入力用!C22="","",入力用!C22)</f>
        <v/>
      </c>
      <c r="G21" s="21" t="str">
        <f>IF(入力用!D22="","",入力用!D22)</f>
        <v/>
      </c>
      <c r="H21" s="19" t="str">
        <f>IF(入力用!E22="","",入力用!E22)</f>
        <v/>
      </c>
      <c r="I21" s="5" t="s">
        <v>9</v>
      </c>
      <c r="J21" s="5" t="str">
        <f>IF(入力用!G22="","",入力用!G22)</f>
        <v/>
      </c>
      <c r="K21" s="20" t="s">
        <v>10</v>
      </c>
      <c r="L21" s="5" t="str">
        <f>IF(入力用!I22="","",入力用!I22)</f>
        <v/>
      </c>
      <c r="M21" s="5" t="s">
        <v>9</v>
      </c>
      <c r="N21" s="5" t="str">
        <f>IF(入力用!K22="","",入力用!K22)</f>
        <v/>
      </c>
      <c r="O21" s="5" t="s">
        <v>10</v>
      </c>
      <c r="P21" s="19" t="str">
        <f>IF(入力用!M22="","",入力用!M22)</f>
        <v/>
      </c>
      <c r="Q21" s="5" t="s">
        <v>9</v>
      </c>
      <c r="R21" s="5" t="str">
        <f>IF(入力用!O22="","",入力用!O22)</f>
        <v/>
      </c>
      <c r="S21" s="20" t="s">
        <v>10</v>
      </c>
      <c r="T21" s="5" t="str">
        <f>IF(入力用!Q22="","",入力用!Q22)</f>
        <v/>
      </c>
      <c r="U21" s="5" t="s">
        <v>9</v>
      </c>
      <c r="V21" s="5" t="str">
        <f>IF(入力用!S22="","",入力用!S22)</f>
        <v/>
      </c>
      <c r="W21" s="114" t="s">
        <v>10</v>
      </c>
    </row>
    <row r="22" spans="1:23" ht="30" customHeight="1" x14ac:dyDescent="0.2">
      <c r="A22" s="176">
        <v>8</v>
      </c>
      <c r="B22" s="199" t="str">
        <f>IF(入力用!B23="","",入力用!B23)</f>
        <v/>
      </c>
      <c r="C22" s="200"/>
      <c r="D22" s="200"/>
      <c r="E22" s="201"/>
      <c r="F22" s="16" t="str">
        <f>IF(入力用!C23="","",入力用!C23)</f>
        <v/>
      </c>
      <c r="G22" s="18" t="str">
        <f>IF(入力用!D23="","",入力用!D23)</f>
        <v/>
      </c>
      <c r="H22" s="16" t="str">
        <f>IF(入力用!E23="","",入力用!E23)</f>
        <v/>
      </c>
      <c r="I22" s="15" t="s">
        <v>9</v>
      </c>
      <c r="J22" s="15" t="str">
        <f>IF(入力用!G23="","",入力用!G23)</f>
        <v/>
      </c>
      <c r="K22" s="17" t="s">
        <v>10</v>
      </c>
      <c r="L22" s="15" t="str">
        <f>IF(入力用!I23="","",入力用!I23)</f>
        <v/>
      </c>
      <c r="M22" s="15" t="s">
        <v>9</v>
      </c>
      <c r="N22" s="15" t="str">
        <f>IF(入力用!K23="","",入力用!K23)</f>
        <v/>
      </c>
      <c r="O22" s="15" t="s">
        <v>10</v>
      </c>
      <c r="P22" s="16" t="str">
        <f>IF(入力用!M23="","",入力用!M23)</f>
        <v/>
      </c>
      <c r="Q22" s="15" t="s">
        <v>9</v>
      </c>
      <c r="R22" s="15" t="str">
        <f>IF(入力用!O23="","",入力用!O23)</f>
        <v/>
      </c>
      <c r="S22" s="17" t="s">
        <v>10</v>
      </c>
      <c r="T22" s="15" t="str">
        <f>IF(入力用!Q23="","",入力用!Q23)</f>
        <v/>
      </c>
      <c r="U22" s="15" t="s">
        <v>9</v>
      </c>
      <c r="V22" s="15" t="str">
        <f>IF(入力用!S23="","",入力用!S23)</f>
        <v/>
      </c>
      <c r="W22" s="113" t="s">
        <v>10</v>
      </c>
    </row>
    <row r="23" spans="1:23" ht="30" customHeight="1" thickBot="1" x14ac:dyDescent="0.25">
      <c r="A23" s="177"/>
      <c r="B23" s="205" t="str">
        <f>IF(入力用!B24="","",入力用!B24)</f>
        <v/>
      </c>
      <c r="C23" s="206"/>
      <c r="D23" s="206"/>
      <c r="E23" s="207"/>
      <c r="F23" s="5" t="str">
        <f>IF(入力用!C24="","",入力用!C24)</f>
        <v/>
      </c>
      <c r="G23" s="21" t="str">
        <f>IF(入力用!D24="","",入力用!D24)</f>
        <v/>
      </c>
      <c r="H23" s="19" t="str">
        <f>IF(入力用!E24="","",入力用!E24)</f>
        <v/>
      </c>
      <c r="I23" s="5" t="s">
        <v>9</v>
      </c>
      <c r="J23" s="5" t="str">
        <f>IF(入力用!G24="","",入力用!G24)</f>
        <v/>
      </c>
      <c r="K23" s="20" t="s">
        <v>10</v>
      </c>
      <c r="L23" s="5" t="str">
        <f>IF(入力用!I24="","",入力用!I24)</f>
        <v/>
      </c>
      <c r="M23" s="5" t="s">
        <v>9</v>
      </c>
      <c r="N23" s="5" t="str">
        <f>IF(入力用!K24="","",入力用!K24)</f>
        <v/>
      </c>
      <c r="O23" s="5" t="s">
        <v>10</v>
      </c>
      <c r="P23" s="19" t="str">
        <f>IF(入力用!M24="","",入力用!M24)</f>
        <v/>
      </c>
      <c r="Q23" s="5" t="s">
        <v>9</v>
      </c>
      <c r="R23" s="5" t="str">
        <f>IF(入力用!O24="","",入力用!O24)</f>
        <v/>
      </c>
      <c r="S23" s="20" t="s">
        <v>10</v>
      </c>
      <c r="T23" s="5" t="str">
        <f>IF(入力用!Q24="","",入力用!Q24)</f>
        <v/>
      </c>
      <c r="U23" s="5" t="s">
        <v>9</v>
      </c>
      <c r="V23" s="5" t="str">
        <f>IF(入力用!S24="","",入力用!S24)</f>
        <v/>
      </c>
      <c r="W23" s="114" t="s">
        <v>10</v>
      </c>
    </row>
    <row r="24" spans="1:23" ht="30" customHeight="1" x14ac:dyDescent="0.2">
      <c r="A24" s="178">
        <v>9</v>
      </c>
      <c r="B24" s="199" t="str">
        <f>IF(入力用!B25="","",入力用!B25)</f>
        <v/>
      </c>
      <c r="C24" s="200"/>
      <c r="D24" s="200"/>
      <c r="E24" s="201"/>
      <c r="F24" s="16" t="str">
        <f>IF(入力用!C25="","",入力用!C25)</f>
        <v/>
      </c>
      <c r="G24" s="18" t="str">
        <f>IF(入力用!D25="","",入力用!D25)</f>
        <v/>
      </c>
      <c r="H24" s="16" t="str">
        <f>IF(入力用!E25="","",入力用!E25)</f>
        <v/>
      </c>
      <c r="I24" s="15" t="s">
        <v>9</v>
      </c>
      <c r="J24" s="15" t="str">
        <f>IF(入力用!G25="","",入力用!G25)</f>
        <v/>
      </c>
      <c r="K24" s="17" t="s">
        <v>10</v>
      </c>
      <c r="L24" s="15" t="str">
        <f>IF(入力用!I25="","",入力用!I25)</f>
        <v/>
      </c>
      <c r="M24" s="15" t="s">
        <v>9</v>
      </c>
      <c r="N24" s="15" t="str">
        <f>IF(入力用!K25="","",入力用!K25)</f>
        <v/>
      </c>
      <c r="O24" s="15" t="s">
        <v>10</v>
      </c>
      <c r="P24" s="16" t="str">
        <f>IF(入力用!M25="","",入力用!M25)</f>
        <v/>
      </c>
      <c r="Q24" s="15" t="s">
        <v>9</v>
      </c>
      <c r="R24" s="15" t="str">
        <f>IF(入力用!O25="","",入力用!O25)</f>
        <v/>
      </c>
      <c r="S24" s="17" t="s">
        <v>10</v>
      </c>
      <c r="T24" s="15" t="str">
        <f>IF(入力用!Q25="","",入力用!Q25)</f>
        <v/>
      </c>
      <c r="U24" s="15" t="s">
        <v>9</v>
      </c>
      <c r="V24" s="15" t="str">
        <f>IF(入力用!S25="","",入力用!S25)</f>
        <v/>
      </c>
      <c r="W24" s="113" t="s">
        <v>10</v>
      </c>
    </row>
    <row r="25" spans="1:23" ht="30" customHeight="1" thickBot="1" x14ac:dyDescent="0.25">
      <c r="A25" s="179"/>
      <c r="B25" s="205" t="str">
        <f>IF(入力用!B26="","",入力用!B26)</f>
        <v/>
      </c>
      <c r="C25" s="206"/>
      <c r="D25" s="206"/>
      <c r="E25" s="207"/>
      <c r="F25" s="5" t="str">
        <f>IF(入力用!C26="","",入力用!C26)</f>
        <v/>
      </c>
      <c r="G25" s="21" t="str">
        <f>IF(入力用!D26="","",入力用!D26)</f>
        <v/>
      </c>
      <c r="H25" s="19" t="str">
        <f>IF(入力用!E26="","",入力用!E26)</f>
        <v/>
      </c>
      <c r="I25" s="5" t="s">
        <v>9</v>
      </c>
      <c r="J25" s="5" t="str">
        <f>IF(入力用!G26="","",入力用!G26)</f>
        <v/>
      </c>
      <c r="K25" s="20" t="s">
        <v>10</v>
      </c>
      <c r="L25" s="5" t="str">
        <f>IF(入力用!I26="","",入力用!I26)</f>
        <v/>
      </c>
      <c r="M25" s="5" t="s">
        <v>9</v>
      </c>
      <c r="N25" s="5" t="str">
        <f>IF(入力用!K26="","",入力用!K26)</f>
        <v/>
      </c>
      <c r="O25" s="5" t="s">
        <v>10</v>
      </c>
      <c r="P25" s="19" t="str">
        <f>IF(入力用!M26="","",入力用!M26)</f>
        <v/>
      </c>
      <c r="Q25" s="5" t="s">
        <v>9</v>
      </c>
      <c r="R25" s="5" t="str">
        <f>IF(入力用!O26="","",入力用!O26)</f>
        <v/>
      </c>
      <c r="S25" s="20" t="s">
        <v>10</v>
      </c>
      <c r="T25" s="5" t="str">
        <f>IF(入力用!Q26="","",入力用!Q26)</f>
        <v/>
      </c>
      <c r="U25" s="5" t="s">
        <v>9</v>
      </c>
      <c r="V25" s="5" t="str">
        <f>IF(入力用!S26="","",入力用!S26)</f>
        <v/>
      </c>
      <c r="W25" s="114" t="s">
        <v>10</v>
      </c>
    </row>
    <row r="26" spans="1:23" ht="30" customHeight="1" x14ac:dyDescent="0.2">
      <c r="A26" s="176">
        <v>10</v>
      </c>
      <c r="B26" s="199" t="str">
        <f>IF(入力用!B27="","",入力用!B27)</f>
        <v/>
      </c>
      <c r="C26" s="200"/>
      <c r="D26" s="200"/>
      <c r="E26" s="201"/>
      <c r="F26" s="16" t="str">
        <f>IF(入力用!C27="","",入力用!C27)</f>
        <v/>
      </c>
      <c r="G26" s="18" t="str">
        <f>IF(入力用!D27="","",入力用!D27)</f>
        <v/>
      </c>
      <c r="H26" s="16" t="str">
        <f>IF(入力用!E27="","",入力用!E27)</f>
        <v/>
      </c>
      <c r="I26" s="15" t="s">
        <v>9</v>
      </c>
      <c r="J26" s="15" t="str">
        <f>IF(入力用!G27="","",入力用!G27)</f>
        <v/>
      </c>
      <c r="K26" s="17" t="s">
        <v>10</v>
      </c>
      <c r="L26" s="15" t="str">
        <f>IF(入力用!I27="","",入力用!I27)</f>
        <v/>
      </c>
      <c r="M26" s="15" t="s">
        <v>9</v>
      </c>
      <c r="N26" s="15" t="str">
        <f>IF(入力用!K27="","",入力用!K27)</f>
        <v/>
      </c>
      <c r="O26" s="15" t="s">
        <v>10</v>
      </c>
      <c r="P26" s="16" t="str">
        <f>IF(入力用!M27="","",入力用!M27)</f>
        <v/>
      </c>
      <c r="Q26" s="15" t="s">
        <v>9</v>
      </c>
      <c r="R26" s="15" t="str">
        <f>IF(入力用!O27="","",入力用!O27)</f>
        <v/>
      </c>
      <c r="S26" s="17" t="s">
        <v>10</v>
      </c>
      <c r="T26" s="15" t="str">
        <f>IF(入力用!Q27="","",入力用!Q27)</f>
        <v/>
      </c>
      <c r="U26" s="15" t="s">
        <v>9</v>
      </c>
      <c r="V26" s="15" t="str">
        <f>IF(入力用!S27="","",入力用!S27)</f>
        <v/>
      </c>
      <c r="W26" s="113" t="s">
        <v>10</v>
      </c>
    </row>
    <row r="27" spans="1:23" ht="30" customHeight="1" thickBot="1" x14ac:dyDescent="0.25">
      <c r="A27" s="177"/>
      <c r="B27" s="205" t="str">
        <f>IF(入力用!B28="","",入力用!B28)</f>
        <v/>
      </c>
      <c r="C27" s="206"/>
      <c r="D27" s="206"/>
      <c r="E27" s="207"/>
      <c r="F27" s="5" t="str">
        <f>IF(入力用!C28="","",入力用!C28)</f>
        <v/>
      </c>
      <c r="G27" s="21" t="str">
        <f>IF(入力用!D28="","",入力用!D28)</f>
        <v/>
      </c>
      <c r="H27" s="19" t="str">
        <f>IF(入力用!E28="","",入力用!E28)</f>
        <v/>
      </c>
      <c r="I27" s="5" t="s">
        <v>9</v>
      </c>
      <c r="J27" s="5" t="str">
        <f>IF(入力用!G28="","",入力用!G28)</f>
        <v/>
      </c>
      <c r="K27" s="20" t="s">
        <v>10</v>
      </c>
      <c r="L27" s="5" t="str">
        <f>IF(入力用!I28="","",入力用!I28)</f>
        <v/>
      </c>
      <c r="M27" s="5" t="s">
        <v>9</v>
      </c>
      <c r="N27" s="5" t="str">
        <f>IF(入力用!K28="","",入力用!K28)</f>
        <v/>
      </c>
      <c r="O27" s="5" t="s">
        <v>10</v>
      </c>
      <c r="P27" s="19" t="str">
        <f>IF(入力用!M28="","",入力用!M28)</f>
        <v/>
      </c>
      <c r="Q27" s="5" t="s">
        <v>9</v>
      </c>
      <c r="R27" s="5" t="str">
        <f>IF(入力用!O28="","",入力用!O28)</f>
        <v/>
      </c>
      <c r="S27" s="20" t="s">
        <v>10</v>
      </c>
      <c r="T27" s="5" t="str">
        <f>IF(入力用!Q28="","",入力用!Q28)</f>
        <v/>
      </c>
      <c r="U27" s="5" t="s">
        <v>9</v>
      </c>
      <c r="V27" s="5" t="str">
        <f>IF(入力用!S28="","",入力用!S28)</f>
        <v/>
      </c>
      <c r="W27" s="114" t="s">
        <v>10</v>
      </c>
    </row>
    <row r="28" spans="1:23" ht="30" customHeight="1" x14ac:dyDescent="0.2">
      <c r="A28" s="178">
        <v>11</v>
      </c>
      <c r="B28" s="199" t="str">
        <f>IF(入力用!B29="","",入力用!B29)</f>
        <v/>
      </c>
      <c r="C28" s="200"/>
      <c r="D28" s="200"/>
      <c r="E28" s="201"/>
      <c r="F28" s="16" t="str">
        <f>IF(入力用!C29="","",入力用!C29)</f>
        <v/>
      </c>
      <c r="G28" s="18" t="str">
        <f>IF(入力用!D29="","",入力用!D29)</f>
        <v/>
      </c>
      <c r="H28" s="16" t="str">
        <f>IF(入力用!E29="","",入力用!E29)</f>
        <v/>
      </c>
      <c r="I28" s="15" t="s">
        <v>9</v>
      </c>
      <c r="J28" s="15" t="str">
        <f>IF(入力用!G29="","",入力用!G29)</f>
        <v/>
      </c>
      <c r="K28" s="17" t="s">
        <v>10</v>
      </c>
      <c r="L28" s="15" t="str">
        <f>IF(入力用!I29="","",入力用!I29)</f>
        <v/>
      </c>
      <c r="M28" s="15" t="s">
        <v>9</v>
      </c>
      <c r="N28" s="15" t="str">
        <f>IF(入力用!K29="","",入力用!K29)</f>
        <v/>
      </c>
      <c r="O28" s="15" t="s">
        <v>10</v>
      </c>
      <c r="P28" s="16" t="str">
        <f>IF(入力用!M29="","",入力用!M29)</f>
        <v/>
      </c>
      <c r="Q28" s="15" t="s">
        <v>9</v>
      </c>
      <c r="R28" s="15" t="str">
        <f>IF(入力用!O29="","",入力用!O29)</f>
        <v/>
      </c>
      <c r="S28" s="17" t="s">
        <v>10</v>
      </c>
      <c r="T28" s="15" t="str">
        <f>IF(入力用!Q29="","",入力用!Q29)</f>
        <v/>
      </c>
      <c r="U28" s="15" t="s">
        <v>9</v>
      </c>
      <c r="V28" s="15" t="str">
        <f>IF(入力用!S29="","",入力用!S29)</f>
        <v/>
      </c>
      <c r="W28" s="113" t="s">
        <v>10</v>
      </c>
    </row>
    <row r="29" spans="1:23" ht="30" customHeight="1" thickBot="1" x14ac:dyDescent="0.25">
      <c r="A29" s="179"/>
      <c r="B29" s="205" t="str">
        <f>IF(入力用!B30="","",入力用!B30)</f>
        <v/>
      </c>
      <c r="C29" s="206"/>
      <c r="D29" s="206"/>
      <c r="E29" s="207"/>
      <c r="F29" s="5" t="str">
        <f>IF(入力用!C30="","",入力用!C30)</f>
        <v/>
      </c>
      <c r="G29" s="21" t="str">
        <f>IF(入力用!D30="","",入力用!D30)</f>
        <v/>
      </c>
      <c r="H29" s="19" t="str">
        <f>IF(入力用!E30="","",入力用!E30)</f>
        <v/>
      </c>
      <c r="I29" s="5" t="s">
        <v>9</v>
      </c>
      <c r="J29" s="5" t="str">
        <f>IF(入力用!G30="","",入力用!G30)</f>
        <v/>
      </c>
      <c r="K29" s="20" t="s">
        <v>10</v>
      </c>
      <c r="L29" s="5" t="str">
        <f>IF(入力用!I30="","",入力用!I30)</f>
        <v/>
      </c>
      <c r="M29" s="5" t="s">
        <v>9</v>
      </c>
      <c r="N29" s="5" t="str">
        <f>IF(入力用!K30="","",入力用!K30)</f>
        <v/>
      </c>
      <c r="O29" s="5" t="s">
        <v>10</v>
      </c>
      <c r="P29" s="19" t="str">
        <f>IF(入力用!M30="","",入力用!M30)</f>
        <v/>
      </c>
      <c r="Q29" s="5" t="s">
        <v>9</v>
      </c>
      <c r="R29" s="5" t="str">
        <f>IF(入力用!O30="","",入力用!O30)</f>
        <v/>
      </c>
      <c r="S29" s="20" t="s">
        <v>10</v>
      </c>
      <c r="T29" s="5" t="str">
        <f>IF(入力用!Q30="","",入力用!Q30)</f>
        <v/>
      </c>
      <c r="U29" s="5" t="s">
        <v>9</v>
      </c>
      <c r="V29" s="5" t="str">
        <f>IF(入力用!S30="","",入力用!S30)</f>
        <v/>
      </c>
      <c r="W29" s="114" t="s">
        <v>10</v>
      </c>
    </row>
    <row r="30" spans="1:23" ht="30" customHeight="1" x14ac:dyDescent="0.2">
      <c r="A30" s="176">
        <v>12</v>
      </c>
      <c r="B30" s="199" t="str">
        <f>IF(入力用!B31="","",入力用!B31)</f>
        <v/>
      </c>
      <c r="C30" s="200"/>
      <c r="D30" s="200"/>
      <c r="E30" s="201"/>
      <c r="F30" s="16" t="str">
        <f>IF(入力用!C31="","",入力用!C31)</f>
        <v/>
      </c>
      <c r="G30" s="18" t="str">
        <f>IF(入力用!D31="","",入力用!D31)</f>
        <v/>
      </c>
      <c r="H30" s="16" t="str">
        <f>IF(入力用!E31="","",入力用!E31)</f>
        <v/>
      </c>
      <c r="I30" s="15" t="s">
        <v>9</v>
      </c>
      <c r="J30" s="15" t="str">
        <f>IF(入力用!G31="","",入力用!G31)</f>
        <v/>
      </c>
      <c r="K30" s="17" t="s">
        <v>10</v>
      </c>
      <c r="L30" s="15" t="str">
        <f>IF(入力用!I31="","",入力用!I31)</f>
        <v/>
      </c>
      <c r="M30" s="15" t="s">
        <v>9</v>
      </c>
      <c r="N30" s="15" t="str">
        <f>IF(入力用!K31="","",入力用!K31)</f>
        <v/>
      </c>
      <c r="O30" s="15" t="s">
        <v>10</v>
      </c>
      <c r="P30" s="16" t="str">
        <f>IF(入力用!M31="","",入力用!M31)</f>
        <v/>
      </c>
      <c r="Q30" s="15" t="s">
        <v>9</v>
      </c>
      <c r="R30" s="15" t="str">
        <f>IF(入力用!O31="","",入力用!O31)</f>
        <v/>
      </c>
      <c r="S30" s="17" t="s">
        <v>10</v>
      </c>
      <c r="T30" s="15" t="str">
        <f>IF(入力用!Q31="","",入力用!Q31)</f>
        <v/>
      </c>
      <c r="U30" s="15" t="s">
        <v>9</v>
      </c>
      <c r="V30" s="15" t="str">
        <f>IF(入力用!S31="","",入力用!S31)</f>
        <v/>
      </c>
      <c r="W30" s="113" t="s">
        <v>10</v>
      </c>
    </row>
    <row r="31" spans="1:23" ht="30" customHeight="1" thickBot="1" x14ac:dyDescent="0.25">
      <c r="A31" s="177"/>
      <c r="B31" s="202" t="str">
        <f>IF(入力用!B32="","",入力用!B32)</f>
        <v/>
      </c>
      <c r="C31" s="203"/>
      <c r="D31" s="203"/>
      <c r="E31" s="204"/>
      <c r="F31" s="75" t="str">
        <f>IF(入力用!C32="","",入力用!C32)</f>
        <v/>
      </c>
      <c r="G31" s="35" t="str">
        <f>IF(入力用!D32="","",入力用!D32)</f>
        <v/>
      </c>
      <c r="H31" s="75" t="str">
        <f>IF(入力用!E32="","",入力用!E32)</f>
        <v/>
      </c>
      <c r="I31" s="13" t="s">
        <v>9</v>
      </c>
      <c r="J31" s="13" t="str">
        <f>IF(入力用!G32="","",入力用!G32)</f>
        <v/>
      </c>
      <c r="K31" s="14" t="s">
        <v>10</v>
      </c>
      <c r="L31" s="13" t="str">
        <f>IF(入力用!I32="","",入力用!I32)</f>
        <v/>
      </c>
      <c r="M31" s="13" t="s">
        <v>9</v>
      </c>
      <c r="N31" s="13" t="str">
        <f>IF(入力用!K32="","",入力用!K32)</f>
        <v/>
      </c>
      <c r="O31" s="13" t="s">
        <v>10</v>
      </c>
      <c r="P31" s="75" t="str">
        <f>IF(入力用!M32="","",入力用!M32)</f>
        <v/>
      </c>
      <c r="Q31" s="13" t="s">
        <v>9</v>
      </c>
      <c r="R31" s="13" t="str">
        <f>IF(入力用!O32="","",入力用!O32)</f>
        <v/>
      </c>
      <c r="S31" s="14" t="s">
        <v>10</v>
      </c>
      <c r="T31" s="13" t="str">
        <f>IF(入力用!Q32="","",入力用!Q32)</f>
        <v/>
      </c>
      <c r="U31" s="13" t="s">
        <v>9</v>
      </c>
      <c r="V31" s="13" t="str">
        <f>IF(入力用!S32="","",入力用!S32)</f>
        <v/>
      </c>
      <c r="W31" s="115" t="s">
        <v>10</v>
      </c>
    </row>
    <row r="32" spans="1:23" ht="9.9" customHeight="1" thickBot="1" x14ac:dyDescent="0.25">
      <c r="A32" s="1"/>
      <c r="B32" s="1"/>
      <c r="C32" s="1"/>
      <c r="D32" s="1"/>
      <c r="E32" s="1"/>
      <c r="F32" s="1"/>
      <c r="G32" s="1"/>
      <c r="H32" s="1"/>
      <c r="I32" s="1"/>
      <c r="J32" s="1"/>
      <c r="K32" s="1"/>
      <c r="L32" s="1"/>
      <c r="M32" s="1"/>
      <c r="N32" s="1"/>
      <c r="O32" s="1"/>
      <c r="P32" s="1"/>
      <c r="Q32" s="1"/>
      <c r="R32" s="1"/>
      <c r="S32" s="1"/>
      <c r="T32" s="1"/>
      <c r="U32" s="1"/>
      <c r="V32" s="1"/>
      <c r="W32" s="1"/>
    </row>
    <row r="33" spans="1:35" ht="30" customHeight="1" x14ac:dyDescent="0.2">
      <c r="A33" s="208" t="s">
        <v>70</v>
      </c>
      <c r="B33" s="199" t="str">
        <f>IF(入力用!B50="","",入力用!B50)</f>
        <v/>
      </c>
      <c r="C33" s="200"/>
      <c r="D33" s="200"/>
      <c r="E33" s="201"/>
      <c r="F33" s="16" t="str">
        <f>IF(入力用!C50="","",入力用!C50)</f>
        <v/>
      </c>
      <c r="G33" s="18" t="str">
        <f>IF(入力用!D50="","",入力用!D50)</f>
        <v/>
      </c>
      <c r="H33" s="16" t="str">
        <f>IF(入力用!E50="","",入力用!E50)</f>
        <v/>
      </c>
      <c r="I33" s="15" t="s">
        <v>9</v>
      </c>
      <c r="J33" s="15" t="str">
        <f>IF(入力用!G50="","",入力用!G50)</f>
        <v/>
      </c>
      <c r="K33" s="17" t="s">
        <v>10</v>
      </c>
      <c r="L33" s="15" t="str">
        <f>IF(入力用!I50="","",入力用!I50)</f>
        <v/>
      </c>
      <c r="M33" s="15" t="s">
        <v>9</v>
      </c>
      <c r="N33" s="15" t="str">
        <f>IF(入力用!K50="","",入力用!K50)</f>
        <v/>
      </c>
      <c r="O33" s="15" t="s">
        <v>10</v>
      </c>
      <c r="P33" s="16" t="str">
        <f>IF(入力用!M50="","",入力用!M50)</f>
        <v/>
      </c>
      <c r="Q33" s="15" t="s">
        <v>9</v>
      </c>
      <c r="R33" s="15" t="str">
        <f>IF(入力用!O50="","",入力用!O50)</f>
        <v/>
      </c>
      <c r="S33" s="17" t="s">
        <v>10</v>
      </c>
      <c r="T33" s="15" t="str">
        <f>IF(入力用!Q50="","",入力用!Q50)</f>
        <v/>
      </c>
      <c r="U33" s="15" t="s">
        <v>9</v>
      </c>
      <c r="V33" s="15" t="str">
        <f>IF(入力用!S50="","",入力用!S50)</f>
        <v/>
      </c>
      <c r="W33" s="113" t="s">
        <v>10</v>
      </c>
    </row>
    <row r="34" spans="1:35" ht="30" customHeight="1" thickBot="1" x14ac:dyDescent="0.25">
      <c r="A34" s="209"/>
      <c r="B34" s="205" t="str">
        <f>IF(入力用!B51="","",入力用!B51)</f>
        <v/>
      </c>
      <c r="C34" s="206"/>
      <c r="D34" s="206"/>
      <c r="E34" s="207"/>
      <c r="F34" s="5" t="str">
        <f>IF(入力用!C51="","",入力用!C51)</f>
        <v/>
      </c>
      <c r="G34" s="21" t="str">
        <f>IF(入力用!D51="","",入力用!D51)</f>
        <v/>
      </c>
      <c r="H34" s="19" t="str">
        <f>IF(入力用!E51="","",入力用!E51)</f>
        <v/>
      </c>
      <c r="I34" s="5" t="s">
        <v>9</v>
      </c>
      <c r="J34" s="5" t="str">
        <f>IF(入力用!G51="","",入力用!G51)</f>
        <v/>
      </c>
      <c r="K34" s="20" t="s">
        <v>10</v>
      </c>
      <c r="L34" s="5" t="str">
        <f>IF(入力用!I51="","",入力用!I51)</f>
        <v/>
      </c>
      <c r="M34" s="5" t="s">
        <v>9</v>
      </c>
      <c r="N34" s="5" t="str">
        <f>IF(入力用!K51="","",入力用!K51)</f>
        <v/>
      </c>
      <c r="O34" s="5" t="s">
        <v>10</v>
      </c>
      <c r="P34" s="19" t="str">
        <f>IF(入力用!M51="","",入力用!M51)</f>
        <v/>
      </c>
      <c r="Q34" s="5" t="s">
        <v>9</v>
      </c>
      <c r="R34" s="5" t="str">
        <f>IF(入力用!O51="","",入力用!O51)</f>
        <v/>
      </c>
      <c r="S34" s="20" t="s">
        <v>10</v>
      </c>
      <c r="T34" s="5" t="str">
        <f>IF(入力用!Q51="","",入力用!Q51)</f>
        <v/>
      </c>
      <c r="U34" s="5" t="s">
        <v>9</v>
      </c>
      <c r="V34" s="5" t="str">
        <f>IF(入力用!S51="","",入力用!S51)</f>
        <v/>
      </c>
      <c r="W34" s="114" t="s">
        <v>10</v>
      </c>
    </row>
    <row r="35" spans="1:35" ht="30" customHeight="1" x14ac:dyDescent="0.2">
      <c r="A35" s="212" t="s">
        <v>71</v>
      </c>
      <c r="B35" s="199" t="str">
        <f>IF(入力用!B52="","",入力用!B52)</f>
        <v/>
      </c>
      <c r="C35" s="200"/>
      <c r="D35" s="200"/>
      <c r="E35" s="201"/>
      <c r="F35" s="16" t="str">
        <f>IF(入力用!C52="","",入力用!C52)</f>
        <v/>
      </c>
      <c r="G35" s="18" t="str">
        <f>IF(入力用!D52="","",入力用!D52)</f>
        <v/>
      </c>
      <c r="H35" s="16" t="str">
        <f>IF(入力用!E52="","",入力用!E52)</f>
        <v/>
      </c>
      <c r="I35" s="15" t="s">
        <v>9</v>
      </c>
      <c r="J35" s="15" t="str">
        <f>IF(入力用!G52="","",入力用!G52)</f>
        <v/>
      </c>
      <c r="K35" s="17" t="s">
        <v>10</v>
      </c>
      <c r="L35" s="15" t="str">
        <f>IF(入力用!I52="","",入力用!I52)</f>
        <v/>
      </c>
      <c r="M35" s="15" t="s">
        <v>9</v>
      </c>
      <c r="N35" s="15" t="str">
        <f>IF(入力用!K52="","",入力用!K52)</f>
        <v/>
      </c>
      <c r="O35" s="15" t="s">
        <v>10</v>
      </c>
      <c r="P35" s="16" t="str">
        <f>IF(入力用!M52="","",入力用!M52)</f>
        <v/>
      </c>
      <c r="Q35" s="15" t="s">
        <v>9</v>
      </c>
      <c r="R35" s="15" t="str">
        <f>IF(入力用!O52="","",入力用!O52)</f>
        <v/>
      </c>
      <c r="S35" s="17" t="s">
        <v>10</v>
      </c>
      <c r="T35" s="15" t="str">
        <f>IF(入力用!Q52="","",入力用!Q52)</f>
        <v/>
      </c>
      <c r="U35" s="15" t="s">
        <v>9</v>
      </c>
      <c r="V35" s="15" t="str">
        <f>IF(入力用!S52="","",入力用!S52)</f>
        <v/>
      </c>
      <c r="W35" s="113" t="s">
        <v>10</v>
      </c>
    </row>
    <row r="36" spans="1:35" ht="30" customHeight="1" thickBot="1" x14ac:dyDescent="0.25">
      <c r="A36" s="209"/>
      <c r="B36" s="205" t="str">
        <f>IF(入力用!B53="","",入力用!B53)</f>
        <v/>
      </c>
      <c r="C36" s="206"/>
      <c r="D36" s="206"/>
      <c r="E36" s="207"/>
      <c r="F36" s="5" t="str">
        <f>IF(入力用!C53="","",入力用!C53)</f>
        <v/>
      </c>
      <c r="G36" s="21" t="str">
        <f>IF(入力用!D53="","",入力用!D53)</f>
        <v/>
      </c>
      <c r="H36" s="19" t="str">
        <f>IF(入力用!E53="","",入力用!E53)</f>
        <v/>
      </c>
      <c r="I36" s="5" t="s">
        <v>9</v>
      </c>
      <c r="J36" s="5" t="str">
        <f>IF(入力用!G53="","",入力用!G53)</f>
        <v/>
      </c>
      <c r="K36" s="20" t="s">
        <v>10</v>
      </c>
      <c r="L36" s="5" t="str">
        <f>IF(入力用!I53="","",入力用!I53)</f>
        <v/>
      </c>
      <c r="M36" s="5" t="s">
        <v>9</v>
      </c>
      <c r="N36" s="5" t="str">
        <f>IF(入力用!K53="","",入力用!K53)</f>
        <v/>
      </c>
      <c r="O36" s="5" t="s">
        <v>10</v>
      </c>
      <c r="P36" s="19" t="str">
        <f>IF(入力用!M53="","",入力用!M53)</f>
        <v/>
      </c>
      <c r="Q36" s="5" t="s">
        <v>9</v>
      </c>
      <c r="R36" s="5" t="str">
        <f>IF(入力用!O53="","",入力用!O53)</f>
        <v/>
      </c>
      <c r="S36" s="20" t="s">
        <v>10</v>
      </c>
      <c r="T36" s="5" t="str">
        <f>IF(入力用!Q53="","",入力用!Q53)</f>
        <v/>
      </c>
      <c r="U36" s="5" t="s">
        <v>9</v>
      </c>
      <c r="V36" s="5" t="str">
        <f>IF(入力用!S53="","",入力用!S53)</f>
        <v/>
      </c>
      <c r="W36" s="114" t="s">
        <v>10</v>
      </c>
    </row>
    <row r="37" spans="1:35" ht="30" customHeight="1" x14ac:dyDescent="0.2">
      <c r="A37" s="212" t="s">
        <v>72</v>
      </c>
      <c r="B37" s="199" t="str">
        <f>IF(入力用!B54="","",入力用!B54)</f>
        <v/>
      </c>
      <c r="C37" s="200"/>
      <c r="D37" s="200"/>
      <c r="E37" s="201"/>
      <c r="F37" s="16" t="str">
        <f>IF(入力用!C54="","",入力用!C54)</f>
        <v/>
      </c>
      <c r="G37" s="18" t="str">
        <f>IF(入力用!D54="","",入力用!D54)</f>
        <v/>
      </c>
      <c r="H37" s="16" t="str">
        <f>IF(入力用!E54="","",入力用!E54)</f>
        <v/>
      </c>
      <c r="I37" s="15" t="s">
        <v>9</v>
      </c>
      <c r="J37" s="15" t="str">
        <f>IF(入力用!G54="","",入力用!G54)</f>
        <v/>
      </c>
      <c r="K37" s="17" t="s">
        <v>10</v>
      </c>
      <c r="L37" s="15" t="str">
        <f>IF(入力用!I54="","",入力用!I54)</f>
        <v/>
      </c>
      <c r="M37" s="15" t="s">
        <v>9</v>
      </c>
      <c r="N37" s="15" t="str">
        <f>IF(入力用!K54="","",入力用!K54)</f>
        <v/>
      </c>
      <c r="O37" s="15" t="s">
        <v>10</v>
      </c>
      <c r="P37" s="16" t="str">
        <f>IF(入力用!M54="","",入力用!M54)</f>
        <v/>
      </c>
      <c r="Q37" s="15" t="s">
        <v>9</v>
      </c>
      <c r="R37" s="15" t="str">
        <f>IF(入力用!O54="","",入力用!O54)</f>
        <v/>
      </c>
      <c r="S37" s="17" t="s">
        <v>10</v>
      </c>
      <c r="T37" s="15" t="str">
        <f>IF(入力用!Q54="","",入力用!Q54)</f>
        <v/>
      </c>
      <c r="U37" s="15" t="s">
        <v>9</v>
      </c>
      <c r="V37" s="15" t="str">
        <f>IF(入力用!S54="","",入力用!S54)</f>
        <v/>
      </c>
      <c r="W37" s="113" t="s">
        <v>10</v>
      </c>
    </row>
    <row r="38" spans="1:35" ht="30" customHeight="1" thickBot="1" x14ac:dyDescent="0.25">
      <c r="A38" s="209"/>
      <c r="B38" s="213" t="str">
        <f>IF(入力用!B55="","",入力用!B55)</f>
        <v/>
      </c>
      <c r="C38" s="214"/>
      <c r="D38" s="214"/>
      <c r="E38" s="215"/>
      <c r="F38" s="97" t="str">
        <f>IF(入力用!C55="","",入力用!C55)</f>
        <v/>
      </c>
      <c r="G38" s="95" t="str">
        <f>IF(入力用!D55="","",入力用!D55)</f>
        <v/>
      </c>
      <c r="H38" s="96" t="str">
        <f>IF(入力用!E55="","",入力用!E55)</f>
        <v/>
      </c>
      <c r="I38" s="97" t="s">
        <v>9</v>
      </c>
      <c r="J38" s="97" t="str">
        <f>IF(入力用!G55="","",入力用!G55)</f>
        <v/>
      </c>
      <c r="K38" s="98" t="s">
        <v>10</v>
      </c>
      <c r="L38" s="97" t="str">
        <f>IF(入力用!I55="","",入力用!I55)</f>
        <v/>
      </c>
      <c r="M38" s="97" t="s">
        <v>9</v>
      </c>
      <c r="N38" s="97" t="str">
        <f>IF(入力用!K55="","",入力用!K55)</f>
        <v/>
      </c>
      <c r="O38" s="97" t="s">
        <v>10</v>
      </c>
      <c r="P38" s="96" t="str">
        <f>IF(入力用!M55="","",入力用!M55)</f>
        <v/>
      </c>
      <c r="Q38" s="97" t="s">
        <v>9</v>
      </c>
      <c r="R38" s="97" t="str">
        <f>IF(入力用!O55="","",入力用!O55)</f>
        <v/>
      </c>
      <c r="S38" s="98" t="s">
        <v>10</v>
      </c>
      <c r="T38" s="97" t="str">
        <f>IF(入力用!Q55="","",入力用!Q55)</f>
        <v/>
      </c>
      <c r="U38" s="97" t="s">
        <v>9</v>
      </c>
      <c r="V38" s="97" t="str">
        <f>IF(入力用!S55="","",入力用!S55)</f>
        <v/>
      </c>
      <c r="W38" s="116" t="s">
        <v>10</v>
      </c>
    </row>
    <row r="39" spans="1:35" ht="20.100000000000001" customHeight="1" x14ac:dyDescent="0.2">
      <c r="A39" s="94" t="s">
        <v>56</v>
      </c>
    </row>
    <row r="40" spans="1:35" ht="9.9" customHeight="1" x14ac:dyDescent="0.2">
      <c r="A40" s="94"/>
    </row>
    <row r="41" spans="1:35" ht="20.100000000000001" customHeight="1" x14ac:dyDescent="0.2">
      <c r="A41" s="94" t="s">
        <v>67</v>
      </c>
    </row>
    <row r="42" spans="1:35" ht="9.9" customHeight="1" x14ac:dyDescent="0.2"/>
    <row r="43" spans="1:35" ht="19.5" customHeight="1" thickBot="1" x14ac:dyDescent="0.25">
      <c r="A43" s="94" t="s">
        <v>119</v>
      </c>
      <c r="B43" s="94"/>
      <c r="C43" s="94"/>
      <c r="D43" s="94"/>
      <c r="E43" s="94"/>
      <c r="F43" s="94" t="s">
        <v>115</v>
      </c>
      <c r="G43" s="94"/>
      <c r="H43" s="94"/>
      <c r="I43" s="94" t="s">
        <v>117</v>
      </c>
      <c r="J43" s="94"/>
      <c r="K43" s="94"/>
      <c r="L43" s="94"/>
      <c r="M43" s="94"/>
      <c r="N43" s="94" t="s">
        <v>121</v>
      </c>
      <c r="O43" s="94"/>
      <c r="P43" s="94"/>
      <c r="Q43" s="94"/>
      <c r="R43" s="94"/>
      <c r="S43" s="94"/>
      <c r="T43" s="94"/>
      <c r="U43" s="94"/>
      <c r="V43" s="94"/>
      <c r="W43" s="94"/>
      <c r="X43" s="94"/>
      <c r="Y43" s="94"/>
      <c r="Z43" s="94"/>
      <c r="AA43" s="94"/>
      <c r="AB43" s="94"/>
      <c r="AC43" s="94"/>
      <c r="AD43" s="94"/>
      <c r="AE43" s="94"/>
      <c r="AF43" s="94"/>
      <c r="AG43" s="94"/>
      <c r="AH43" s="94"/>
      <c r="AI43" s="94"/>
    </row>
    <row r="44" spans="1:35" ht="24.9" customHeight="1" x14ac:dyDescent="0.2">
      <c r="A44" s="128"/>
      <c r="B44" s="129"/>
      <c r="C44" s="129"/>
      <c r="D44" s="130"/>
      <c r="E44" s="94"/>
      <c r="F44" s="128"/>
      <c r="G44" s="130"/>
      <c r="H44" s="94"/>
      <c r="I44" s="128"/>
      <c r="J44" s="129"/>
      <c r="K44" s="129"/>
      <c r="L44" s="130"/>
      <c r="M44" s="94"/>
      <c r="N44" s="128"/>
      <c r="O44" s="129"/>
      <c r="P44" s="129"/>
      <c r="Q44" s="130"/>
      <c r="R44" s="94"/>
      <c r="S44" s="94"/>
      <c r="T44" s="94"/>
      <c r="U44" s="94"/>
      <c r="V44" s="94"/>
      <c r="W44" s="94"/>
      <c r="X44" s="94"/>
      <c r="Y44" s="94"/>
      <c r="Z44" s="94"/>
      <c r="AA44" s="94"/>
      <c r="AB44" s="94"/>
      <c r="AC44" s="94"/>
      <c r="AD44" s="94"/>
      <c r="AE44" s="94"/>
      <c r="AF44" s="94"/>
      <c r="AG44" s="94"/>
      <c r="AH44" s="94"/>
      <c r="AI44" s="94"/>
    </row>
    <row r="45" spans="1:35" ht="24.9" customHeight="1" x14ac:dyDescent="0.2">
      <c r="A45" s="131"/>
      <c r="B45" s="132"/>
      <c r="C45" s="132"/>
      <c r="D45" s="133"/>
      <c r="E45" s="94"/>
      <c r="F45" s="131"/>
      <c r="G45" s="133"/>
      <c r="H45" s="94"/>
      <c r="I45" s="131"/>
      <c r="J45" s="132"/>
      <c r="K45" s="132"/>
      <c r="L45" s="133"/>
      <c r="M45" s="94"/>
      <c r="N45" s="131"/>
      <c r="O45" s="132"/>
      <c r="P45" s="132"/>
      <c r="Q45" s="133"/>
      <c r="R45" s="94"/>
      <c r="S45" s="94"/>
      <c r="T45" s="94"/>
      <c r="U45" s="94"/>
      <c r="V45" s="94"/>
      <c r="W45" s="94"/>
      <c r="X45" s="94"/>
      <c r="Y45" s="94"/>
      <c r="Z45" s="94"/>
      <c r="AA45" s="94"/>
      <c r="AB45" s="94"/>
      <c r="AC45" s="94"/>
      <c r="AD45" s="94"/>
      <c r="AE45" s="94"/>
      <c r="AF45" s="94"/>
      <c r="AG45" s="94"/>
      <c r="AH45" s="94"/>
      <c r="AI45" s="94"/>
    </row>
    <row r="46" spans="1:35" ht="24.9" customHeight="1" x14ac:dyDescent="0.2">
      <c r="A46" s="131"/>
      <c r="B46" s="132"/>
      <c r="C46" s="132"/>
      <c r="D46" s="133"/>
      <c r="E46" s="94"/>
      <c r="F46" s="131"/>
      <c r="G46" s="133"/>
      <c r="H46" s="94"/>
      <c r="I46" s="131"/>
      <c r="J46" s="132"/>
      <c r="K46" s="132"/>
      <c r="L46" s="133"/>
      <c r="M46" s="94"/>
      <c r="N46" s="131"/>
      <c r="O46" s="132"/>
      <c r="P46" s="132"/>
      <c r="Q46" s="133"/>
      <c r="R46" s="94"/>
      <c r="S46" s="94"/>
      <c r="T46" s="94"/>
      <c r="U46" s="94"/>
      <c r="V46" s="94"/>
      <c r="W46" s="94"/>
      <c r="X46" s="94"/>
      <c r="Y46" s="94"/>
      <c r="Z46" s="94"/>
      <c r="AA46" s="94"/>
      <c r="AB46" s="94"/>
      <c r="AC46" s="94"/>
      <c r="AD46" s="94"/>
      <c r="AE46" s="94"/>
      <c r="AF46" s="94"/>
      <c r="AG46" s="94"/>
      <c r="AH46" s="94"/>
      <c r="AI46" s="94"/>
    </row>
    <row r="47" spans="1:35" ht="24.9" customHeight="1" thickBot="1" x14ac:dyDescent="0.25">
      <c r="A47" s="121"/>
      <c r="B47" s="122"/>
      <c r="C47" s="122"/>
      <c r="D47" s="123"/>
      <c r="E47" s="94"/>
      <c r="F47" s="121"/>
      <c r="G47" s="123"/>
      <c r="H47" s="94"/>
      <c r="I47" s="121"/>
      <c r="J47" s="122"/>
      <c r="K47" s="122"/>
      <c r="L47" s="123"/>
      <c r="M47" s="94"/>
      <c r="N47" s="121"/>
      <c r="O47" s="122"/>
      <c r="P47" s="122"/>
      <c r="Q47" s="123"/>
      <c r="R47" s="94"/>
      <c r="S47" s="94"/>
      <c r="T47" s="94"/>
      <c r="U47" s="94"/>
      <c r="V47" s="94"/>
      <c r="W47" s="94"/>
      <c r="X47" s="94"/>
      <c r="Y47" s="94"/>
      <c r="Z47" s="94"/>
      <c r="AA47" s="94"/>
      <c r="AB47" s="94"/>
      <c r="AC47" s="94"/>
      <c r="AD47" s="94"/>
      <c r="AE47" s="94"/>
      <c r="AF47" s="94"/>
      <c r="AG47" s="94"/>
      <c r="AH47" s="94"/>
      <c r="AI47" s="94"/>
    </row>
    <row r="48" spans="1:35" ht="6"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ht="20.100000000000001" customHeight="1" thickBot="1" x14ac:dyDescent="0.25">
      <c r="A49" s="94" t="s">
        <v>120</v>
      </c>
      <c r="B49" s="94"/>
      <c r="C49" s="94"/>
      <c r="D49" s="94"/>
      <c r="E49" s="94"/>
      <c r="F49" s="94" t="s">
        <v>116</v>
      </c>
      <c r="G49" s="94"/>
      <c r="H49" s="94"/>
      <c r="I49" s="94" t="s">
        <v>118</v>
      </c>
      <c r="J49" s="94"/>
      <c r="K49" s="94"/>
      <c r="L49" s="94"/>
      <c r="M49" s="94"/>
      <c r="N49" s="94" t="s">
        <v>122</v>
      </c>
      <c r="O49" s="94"/>
      <c r="P49" s="94"/>
      <c r="Q49" s="94"/>
      <c r="R49" s="94"/>
      <c r="S49" s="94"/>
      <c r="T49" s="94"/>
      <c r="U49" s="94"/>
      <c r="V49" s="94"/>
      <c r="W49" s="94"/>
      <c r="X49" s="94"/>
      <c r="Y49" s="94"/>
      <c r="Z49" s="94"/>
      <c r="AA49" s="94"/>
      <c r="AB49" s="94"/>
      <c r="AC49" s="94"/>
      <c r="AD49" s="94"/>
      <c r="AE49" s="94"/>
      <c r="AF49" s="94"/>
      <c r="AG49" s="94"/>
      <c r="AH49" s="94"/>
      <c r="AI49" s="94"/>
    </row>
    <row r="50" spans="1:35" ht="24.9" customHeight="1" x14ac:dyDescent="0.2">
      <c r="A50" s="134"/>
      <c r="B50" s="135"/>
      <c r="C50" s="135"/>
      <c r="D50" s="136"/>
      <c r="F50" s="134"/>
      <c r="G50" s="136"/>
      <c r="I50" s="134"/>
      <c r="J50" s="135"/>
      <c r="K50" s="135"/>
      <c r="L50" s="136"/>
      <c r="N50" s="134"/>
      <c r="O50" s="135"/>
      <c r="P50" s="135"/>
      <c r="Q50" s="136"/>
    </row>
    <row r="51" spans="1:35" ht="24.9" customHeight="1" x14ac:dyDescent="0.2">
      <c r="A51" s="137"/>
      <c r="B51" s="138"/>
      <c r="C51" s="138"/>
      <c r="D51" s="139"/>
      <c r="F51" s="137"/>
      <c r="G51" s="139"/>
      <c r="I51" s="137"/>
      <c r="J51" s="138"/>
      <c r="K51" s="138"/>
      <c r="L51" s="139"/>
      <c r="N51" s="137"/>
      <c r="O51" s="138"/>
      <c r="P51" s="138"/>
      <c r="Q51" s="139"/>
    </row>
    <row r="52" spans="1:35" ht="24.9" customHeight="1" x14ac:dyDescent="0.2">
      <c r="A52" s="137"/>
      <c r="B52" s="138"/>
      <c r="C52" s="138"/>
      <c r="D52" s="139"/>
      <c r="F52" s="137"/>
      <c r="G52" s="139"/>
      <c r="I52" s="137"/>
      <c r="J52" s="138"/>
      <c r="K52" s="138"/>
      <c r="L52" s="139"/>
      <c r="N52" s="137"/>
      <c r="O52" s="138"/>
      <c r="P52" s="138"/>
      <c r="Q52" s="139"/>
    </row>
    <row r="53" spans="1:35" ht="24.9" customHeight="1" thickBot="1" x14ac:dyDescent="0.25">
      <c r="A53" s="125"/>
      <c r="B53" s="126"/>
      <c r="C53" s="126"/>
      <c r="D53" s="127"/>
      <c r="F53" s="125"/>
      <c r="G53" s="127"/>
      <c r="I53" s="125"/>
      <c r="J53" s="126"/>
      <c r="K53" s="126"/>
      <c r="L53" s="127"/>
      <c r="N53" s="125"/>
      <c r="O53" s="126"/>
      <c r="P53" s="126"/>
      <c r="Q53" s="127"/>
    </row>
    <row r="54" spans="1:35" ht="9.9" customHeight="1" x14ac:dyDescent="0.2"/>
    <row r="55" spans="1:35" ht="20.100000000000001" customHeight="1" x14ac:dyDescent="0.2">
      <c r="A55" s="94" t="s">
        <v>68</v>
      </c>
    </row>
  </sheetData>
  <mergeCells count="69">
    <mergeCell ref="A37:A38"/>
    <mergeCell ref="B37:E37"/>
    <mergeCell ref="B38:E38"/>
    <mergeCell ref="A33:A34"/>
    <mergeCell ref="B33:E33"/>
    <mergeCell ref="B34:E34"/>
    <mergeCell ref="A35:A36"/>
    <mergeCell ref="B35:E35"/>
    <mergeCell ref="B36:E36"/>
    <mergeCell ref="A22:A23"/>
    <mergeCell ref="H7:K7"/>
    <mergeCell ref="L7:O7"/>
    <mergeCell ref="B8:E8"/>
    <mergeCell ref="B9:E9"/>
    <mergeCell ref="B10:E10"/>
    <mergeCell ref="B16:E16"/>
    <mergeCell ref="B23:E23"/>
    <mergeCell ref="A8:A9"/>
    <mergeCell ref="A16:A17"/>
    <mergeCell ref="A14:A15"/>
    <mergeCell ref="A6:A7"/>
    <mergeCell ref="F6:F7"/>
    <mergeCell ref="A10:A11"/>
    <mergeCell ref="A12:A13"/>
    <mergeCell ref="A24:A25"/>
    <mergeCell ref="B30:E30"/>
    <mergeCell ref="B17:E17"/>
    <mergeCell ref="B18:E18"/>
    <mergeCell ref="B19:E19"/>
    <mergeCell ref="A26:A27"/>
    <mergeCell ref="A18:A19"/>
    <mergeCell ref="B26:E26"/>
    <mergeCell ref="B25:E25"/>
    <mergeCell ref="B27:E27"/>
    <mergeCell ref="B24:E24"/>
    <mergeCell ref="A20:A21"/>
    <mergeCell ref="A28:A29"/>
    <mergeCell ref="A30:A31"/>
    <mergeCell ref="B31:E31"/>
    <mergeCell ref="B29:E29"/>
    <mergeCell ref="B28:E28"/>
    <mergeCell ref="B21:E21"/>
    <mergeCell ref="B22:E22"/>
    <mergeCell ref="B11:E11"/>
    <mergeCell ref="B12:E12"/>
    <mergeCell ref="B13:E13"/>
    <mergeCell ref="B14:E14"/>
    <mergeCell ref="B15:E15"/>
    <mergeCell ref="B20:E20"/>
    <mergeCell ref="T6:W6"/>
    <mergeCell ref="T7:W7"/>
    <mergeCell ref="G6:G7"/>
    <mergeCell ref="B6:E6"/>
    <mergeCell ref="B7:E7"/>
    <mergeCell ref="P6:S6"/>
    <mergeCell ref="P7:S7"/>
    <mergeCell ref="H6:K6"/>
    <mergeCell ref="L6:O6"/>
    <mergeCell ref="N2:V2"/>
    <mergeCell ref="N3:V3"/>
    <mergeCell ref="O4:W4"/>
    <mergeCell ref="A1:W1"/>
    <mergeCell ref="C2:F2"/>
    <mergeCell ref="G2:I2"/>
    <mergeCell ref="K2:M2"/>
    <mergeCell ref="K3:M3"/>
    <mergeCell ref="K4:M4"/>
    <mergeCell ref="A2:B2"/>
    <mergeCell ref="A4:F4"/>
  </mergeCells>
  <phoneticPr fontId="1"/>
  <pageMargins left="0.23622047244094491" right="0.23622047244094491" top="0.55118110236220474" bottom="0.55118110236220474"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I55"/>
  <sheetViews>
    <sheetView view="pageBreakPreview" zoomScale="60" zoomScaleNormal="100" workbookViewId="0">
      <selection activeCell="O8" sqref="O8"/>
    </sheetView>
  </sheetViews>
  <sheetFormatPr defaultRowHeight="13.2" x14ac:dyDescent="0.2"/>
  <cols>
    <col min="1" max="1" width="4.6640625" customWidth="1"/>
    <col min="2" max="5" width="8.6640625" customWidth="1"/>
    <col min="6" max="6" width="21.109375" customWidth="1"/>
    <col min="7" max="23" width="6.6640625" customWidth="1"/>
    <col min="24" max="35" width="4.6640625" customWidth="1"/>
  </cols>
  <sheetData>
    <row r="1" spans="1:35" ht="34.5" customHeight="1" x14ac:dyDescent="0.2">
      <c r="A1" s="189" t="s">
        <v>137</v>
      </c>
      <c r="B1" s="189"/>
      <c r="C1" s="189"/>
      <c r="D1" s="189"/>
      <c r="E1" s="189"/>
      <c r="F1" s="189"/>
      <c r="G1" s="189"/>
      <c r="H1" s="189"/>
      <c r="I1" s="189"/>
      <c r="J1" s="189"/>
      <c r="K1" s="189"/>
      <c r="L1" s="189"/>
      <c r="M1" s="189"/>
      <c r="N1" s="189"/>
      <c r="O1" s="189"/>
      <c r="P1" s="189"/>
      <c r="Q1" s="189"/>
      <c r="R1" s="189"/>
      <c r="S1" s="189"/>
      <c r="T1" s="189"/>
      <c r="U1" s="189"/>
      <c r="V1" s="189"/>
      <c r="W1" s="189"/>
      <c r="X1" s="117"/>
      <c r="Y1" s="117"/>
      <c r="Z1" s="117"/>
      <c r="AA1" s="117"/>
      <c r="AB1" s="117"/>
      <c r="AC1" s="117"/>
      <c r="AD1" s="117"/>
      <c r="AE1" s="117"/>
      <c r="AF1" s="117"/>
      <c r="AG1" s="117"/>
      <c r="AH1" s="117"/>
      <c r="AI1" s="117"/>
    </row>
    <row r="2" spans="1:35" ht="39.9" customHeight="1" x14ac:dyDescent="0.2">
      <c r="A2" s="195" t="s">
        <v>0</v>
      </c>
      <c r="B2" s="195"/>
      <c r="C2" s="190" t="str">
        <f>IF(入力用!B2="","",入力用!B2)</f>
        <v/>
      </c>
      <c r="D2" s="190"/>
      <c r="E2" s="190"/>
      <c r="F2" s="190"/>
      <c r="G2" s="191" t="s">
        <v>109</v>
      </c>
      <c r="H2" s="191"/>
      <c r="I2" s="191"/>
      <c r="J2" s="93"/>
      <c r="K2" s="192" t="s">
        <v>111</v>
      </c>
      <c r="L2" s="192"/>
      <c r="M2" s="192"/>
      <c r="N2" s="186" t="str">
        <f>IF(入力用!B3="","",入力用!B3)</f>
        <v/>
      </c>
      <c r="O2" s="186"/>
      <c r="P2" s="186"/>
      <c r="Q2" s="186"/>
      <c r="R2" s="186"/>
      <c r="S2" s="186"/>
      <c r="T2" s="186"/>
      <c r="U2" s="186"/>
      <c r="V2" s="186"/>
      <c r="W2" s="109" t="s">
        <v>110</v>
      </c>
      <c r="Y2" s="118"/>
      <c r="Z2" s="118"/>
      <c r="AA2" s="118"/>
      <c r="AB2" s="118"/>
      <c r="AC2" s="118"/>
      <c r="AD2" s="118"/>
      <c r="AE2" s="118"/>
      <c r="AF2" s="118"/>
      <c r="AG2" s="118"/>
      <c r="AH2" s="118"/>
      <c r="AI2" s="118"/>
    </row>
    <row r="3" spans="1:35" ht="39.9" customHeight="1" x14ac:dyDescent="0.3">
      <c r="A3" s="86"/>
      <c r="B3" s="86"/>
      <c r="C3" s="87"/>
      <c r="D3" s="87"/>
      <c r="E3" s="87"/>
      <c r="F3" s="87"/>
      <c r="G3" s="88"/>
      <c r="H3" s="88"/>
      <c r="I3" s="88"/>
      <c r="J3" s="89"/>
      <c r="K3" s="193" t="s">
        <v>112</v>
      </c>
      <c r="L3" s="193"/>
      <c r="M3" s="193"/>
      <c r="N3" s="187" t="str">
        <f>IF(入力用!B4="","",入力用!B4)</f>
        <v/>
      </c>
      <c r="O3" s="187"/>
      <c r="P3" s="187"/>
      <c r="Q3" s="187"/>
      <c r="R3" s="187"/>
      <c r="S3" s="187"/>
      <c r="T3" s="187"/>
      <c r="U3" s="187"/>
      <c r="V3" s="187"/>
      <c r="W3" s="120" t="s">
        <v>110</v>
      </c>
      <c r="Y3" s="93"/>
      <c r="Z3" s="93"/>
      <c r="AA3" s="93"/>
      <c r="AB3" s="93"/>
      <c r="AC3" s="93"/>
      <c r="AD3" s="93"/>
      <c r="AE3" s="93"/>
      <c r="AF3" s="93"/>
      <c r="AG3" s="93"/>
      <c r="AH3" s="93"/>
      <c r="AI3" s="93"/>
    </row>
    <row r="4" spans="1:35" ht="39.9" customHeight="1" x14ac:dyDescent="0.2">
      <c r="A4" s="196" t="s">
        <v>55</v>
      </c>
      <c r="B4" s="196"/>
      <c r="C4" s="196"/>
      <c r="D4" s="196"/>
      <c r="E4" s="196"/>
      <c r="F4" s="196"/>
      <c r="K4" s="194" t="s">
        <v>113</v>
      </c>
      <c r="L4" s="194"/>
      <c r="M4" s="194"/>
      <c r="N4" s="119" t="s">
        <v>60</v>
      </c>
      <c r="O4" s="188" t="str">
        <f>IF(入力用!B5="","",入力用!B5)</f>
        <v/>
      </c>
      <c r="P4" s="188"/>
      <c r="Q4" s="188"/>
      <c r="R4" s="188"/>
      <c r="S4" s="188"/>
      <c r="T4" s="188"/>
      <c r="U4" s="188"/>
      <c r="V4" s="188"/>
      <c r="W4" s="188"/>
      <c r="Z4" s="93"/>
      <c r="AA4" s="93"/>
      <c r="AB4" s="93"/>
      <c r="AC4" s="93"/>
      <c r="AD4" s="93"/>
      <c r="AE4" s="93"/>
      <c r="AF4" s="93"/>
      <c r="AG4" s="93"/>
      <c r="AH4" s="93"/>
      <c r="AI4" s="93"/>
    </row>
    <row r="5" spans="1:35" ht="9.9" customHeight="1" thickBot="1" x14ac:dyDescent="0.25"/>
    <row r="6" spans="1:35" ht="19.5" customHeight="1" x14ac:dyDescent="0.2">
      <c r="A6" s="208" t="s">
        <v>5</v>
      </c>
      <c r="B6" s="199" t="s">
        <v>6</v>
      </c>
      <c r="C6" s="200"/>
      <c r="D6" s="200"/>
      <c r="E6" s="201"/>
      <c r="F6" s="210" t="s">
        <v>114</v>
      </c>
      <c r="G6" s="197" t="s">
        <v>8</v>
      </c>
      <c r="H6" s="152" t="s">
        <v>130</v>
      </c>
      <c r="I6" s="153"/>
      <c r="J6" s="153"/>
      <c r="K6" s="154"/>
      <c r="L6" s="152" t="s">
        <v>136</v>
      </c>
      <c r="M6" s="153"/>
      <c r="N6" s="153"/>
      <c r="O6" s="154"/>
      <c r="P6" s="152" t="s">
        <v>136</v>
      </c>
      <c r="Q6" s="153"/>
      <c r="R6" s="153"/>
      <c r="S6" s="154"/>
      <c r="T6" s="152" t="s">
        <v>132</v>
      </c>
      <c r="U6" s="153"/>
      <c r="V6" s="153"/>
      <c r="W6" s="154"/>
    </row>
    <row r="7" spans="1:35" ht="20.100000000000001" customHeight="1" thickBot="1" x14ac:dyDescent="0.25">
      <c r="A7" s="209"/>
      <c r="B7" s="202" t="s">
        <v>7</v>
      </c>
      <c r="C7" s="203"/>
      <c r="D7" s="203"/>
      <c r="E7" s="204"/>
      <c r="F7" s="211"/>
      <c r="G7" s="198"/>
      <c r="H7" s="155" t="s">
        <v>58</v>
      </c>
      <c r="I7" s="156"/>
      <c r="J7" s="156"/>
      <c r="K7" s="157"/>
      <c r="L7" s="161" t="s">
        <v>135</v>
      </c>
      <c r="M7" s="162"/>
      <c r="N7" s="162"/>
      <c r="O7" s="163"/>
      <c r="P7" s="155" t="s">
        <v>134</v>
      </c>
      <c r="Q7" s="156"/>
      <c r="R7" s="156"/>
      <c r="S7" s="157"/>
      <c r="T7" s="155" t="s">
        <v>108</v>
      </c>
      <c r="U7" s="156"/>
      <c r="V7" s="156"/>
      <c r="W7" s="157"/>
    </row>
    <row r="8" spans="1:35" ht="30" customHeight="1" x14ac:dyDescent="0.2">
      <c r="A8" s="176">
        <v>13</v>
      </c>
      <c r="B8" s="199" t="str">
        <f>IF(入力用!B33="","",入力用!B33)</f>
        <v/>
      </c>
      <c r="C8" s="200"/>
      <c r="D8" s="200"/>
      <c r="E8" s="201"/>
      <c r="F8" s="16" t="str">
        <f>IF(入力用!C33="","",入力用!C33)</f>
        <v/>
      </c>
      <c r="G8" s="18" t="str">
        <f>IF(入力用!D33="","",入力用!D33)</f>
        <v/>
      </c>
      <c r="H8" s="16" t="str">
        <f>IF(入力用!E33="","",入力用!E33)</f>
        <v/>
      </c>
      <c r="I8" s="15" t="s">
        <v>9</v>
      </c>
      <c r="J8" s="15" t="str">
        <f>IF(入力用!G33="","",入力用!G33)</f>
        <v/>
      </c>
      <c r="K8" s="17" t="s">
        <v>10</v>
      </c>
      <c r="L8" s="15" t="str">
        <f>IF(入力用!I33="","",入力用!I33)</f>
        <v/>
      </c>
      <c r="M8" s="15" t="s">
        <v>9</v>
      </c>
      <c r="N8" s="15" t="str">
        <f>IF(入力用!K33="","",入力用!K33)</f>
        <v/>
      </c>
      <c r="O8" s="15" t="s">
        <v>10</v>
      </c>
      <c r="P8" s="16" t="str">
        <f>IF(入力用!M33="","",入力用!M33)</f>
        <v/>
      </c>
      <c r="Q8" s="15" t="s">
        <v>9</v>
      </c>
      <c r="R8" s="15" t="str">
        <f>IF(入力用!O33="","",入力用!O33)</f>
        <v/>
      </c>
      <c r="S8" s="17" t="s">
        <v>10</v>
      </c>
      <c r="T8" s="15" t="str">
        <f>IF(入力用!Q33="","",入力用!Q33)</f>
        <v/>
      </c>
      <c r="U8" s="15" t="s">
        <v>9</v>
      </c>
      <c r="V8" s="15" t="str">
        <f>IF(入力用!S33="","",入力用!S33)</f>
        <v/>
      </c>
      <c r="W8" s="113" t="s">
        <v>10</v>
      </c>
    </row>
    <row r="9" spans="1:35" ht="30" customHeight="1" thickBot="1" x14ac:dyDescent="0.25">
      <c r="A9" s="177"/>
      <c r="B9" s="205" t="str">
        <f>IF(入力用!B34="","",入力用!B34)</f>
        <v/>
      </c>
      <c r="C9" s="206"/>
      <c r="D9" s="206"/>
      <c r="E9" s="207"/>
      <c r="F9" s="5" t="str">
        <f>IF(入力用!C34="","",入力用!C34)</f>
        <v/>
      </c>
      <c r="G9" s="21" t="str">
        <f>IF(入力用!D34="","",入力用!D34)</f>
        <v/>
      </c>
      <c r="H9" s="19" t="str">
        <f>IF(入力用!E34="","",入力用!E34)</f>
        <v/>
      </c>
      <c r="I9" s="5" t="s">
        <v>9</v>
      </c>
      <c r="J9" s="5" t="str">
        <f>IF(入力用!G34="","",入力用!G34)</f>
        <v/>
      </c>
      <c r="K9" s="20" t="s">
        <v>10</v>
      </c>
      <c r="L9" s="5" t="str">
        <f>IF(入力用!I34="","",入力用!I34)</f>
        <v/>
      </c>
      <c r="M9" s="5" t="s">
        <v>9</v>
      </c>
      <c r="N9" s="5" t="str">
        <f>IF(入力用!K34="","",入力用!K34)</f>
        <v/>
      </c>
      <c r="O9" s="5" t="s">
        <v>10</v>
      </c>
      <c r="P9" s="19" t="str">
        <f>IF(入力用!M34="","",入力用!M34)</f>
        <v/>
      </c>
      <c r="Q9" s="5" t="s">
        <v>9</v>
      </c>
      <c r="R9" s="5" t="str">
        <f>IF(入力用!O34="","",入力用!O34)</f>
        <v/>
      </c>
      <c r="S9" s="20" t="s">
        <v>10</v>
      </c>
      <c r="T9" s="5" t="str">
        <f>IF(入力用!Q34="","",入力用!Q34)</f>
        <v/>
      </c>
      <c r="U9" s="5" t="s">
        <v>9</v>
      </c>
      <c r="V9" s="5" t="str">
        <f>IF(入力用!S34="","",入力用!S34)</f>
        <v/>
      </c>
      <c r="W9" s="114" t="s">
        <v>10</v>
      </c>
    </row>
    <row r="10" spans="1:35" ht="30" customHeight="1" x14ac:dyDescent="0.2">
      <c r="A10" s="178">
        <v>14</v>
      </c>
      <c r="B10" s="199" t="str">
        <f>IF(入力用!B35="","",入力用!B35)</f>
        <v/>
      </c>
      <c r="C10" s="200"/>
      <c r="D10" s="200"/>
      <c r="E10" s="201"/>
      <c r="F10" s="16" t="str">
        <f>IF(入力用!C35="","",入力用!C35)</f>
        <v/>
      </c>
      <c r="G10" s="18" t="str">
        <f>IF(入力用!D35="","",入力用!D35)</f>
        <v/>
      </c>
      <c r="H10" s="16" t="str">
        <f>IF(入力用!E35="","",入力用!E35)</f>
        <v/>
      </c>
      <c r="I10" s="15" t="s">
        <v>9</v>
      </c>
      <c r="J10" s="15" t="str">
        <f>IF(入力用!G35="","",入力用!G35)</f>
        <v/>
      </c>
      <c r="K10" s="17" t="s">
        <v>10</v>
      </c>
      <c r="L10" s="15" t="str">
        <f>IF(入力用!I35="","",入力用!I35)</f>
        <v/>
      </c>
      <c r="M10" s="15" t="s">
        <v>9</v>
      </c>
      <c r="N10" s="15" t="str">
        <f>IF(入力用!K35="","",入力用!K35)</f>
        <v/>
      </c>
      <c r="O10" s="15" t="s">
        <v>10</v>
      </c>
      <c r="P10" s="16" t="str">
        <f>IF(入力用!M35="","",入力用!M35)</f>
        <v/>
      </c>
      <c r="Q10" s="15" t="s">
        <v>9</v>
      </c>
      <c r="R10" s="15" t="str">
        <f>IF(入力用!O35="","",入力用!O35)</f>
        <v/>
      </c>
      <c r="S10" s="17" t="s">
        <v>10</v>
      </c>
      <c r="T10" s="15" t="str">
        <f>IF(入力用!Q35="","",入力用!Q35)</f>
        <v/>
      </c>
      <c r="U10" s="15" t="s">
        <v>9</v>
      </c>
      <c r="V10" s="15" t="str">
        <f>IF(入力用!S35="","",入力用!S35)</f>
        <v/>
      </c>
      <c r="W10" s="113" t="s">
        <v>10</v>
      </c>
    </row>
    <row r="11" spans="1:35" ht="30" customHeight="1" thickBot="1" x14ac:dyDescent="0.25">
      <c r="A11" s="177"/>
      <c r="B11" s="205" t="str">
        <f>IF(入力用!B36="","",入力用!B36)</f>
        <v/>
      </c>
      <c r="C11" s="206"/>
      <c r="D11" s="206"/>
      <c r="E11" s="207"/>
      <c r="F11" s="5" t="str">
        <f>IF(入力用!C36="","",入力用!C36)</f>
        <v/>
      </c>
      <c r="G11" s="21" t="str">
        <f>IF(入力用!D36="","",入力用!D36)</f>
        <v/>
      </c>
      <c r="H11" s="19" t="str">
        <f>IF(入力用!E36="","",入力用!E36)</f>
        <v/>
      </c>
      <c r="I11" s="5" t="s">
        <v>9</v>
      </c>
      <c r="J11" s="5" t="str">
        <f>IF(入力用!G36="","",入力用!G36)</f>
        <v/>
      </c>
      <c r="K11" s="20" t="s">
        <v>10</v>
      </c>
      <c r="L11" s="5" t="str">
        <f>IF(入力用!I36="","",入力用!I36)</f>
        <v/>
      </c>
      <c r="M11" s="5" t="s">
        <v>9</v>
      </c>
      <c r="N11" s="5" t="str">
        <f>IF(入力用!K36="","",入力用!K36)</f>
        <v/>
      </c>
      <c r="O11" s="5" t="s">
        <v>10</v>
      </c>
      <c r="P11" s="19" t="str">
        <f>IF(入力用!M36="","",入力用!M36)</f>
        <v/>
      </c>
      <c r="Q11" s="5" t="s">
        <v>9</v>
      </c>
      <c r="R11" s="5" t="str">
        <f>IF(入力用!O36="","",入力用!O36)</f>
        <v/>
      </c>
      <c r="S11" s="20" t="s">
        <v>10</v>
      </c>
      <c r="T11" s="5" t="str">
        <f>IF(入力用!Q36="","",入力用!Q36)</f>
        <v/>
      </c>
      <c r="U11" s="5" t="s">
        <v>9</v>
      </c>
      <c r="V11" s="5" t="str">
        <f>IF(入力用!S36="","",入力用!S36)</f>
        <v/>
      </c>
      <c r="W11" s="114" t="s">
        <v>10</v>
      </c>
    </row>
    <row r="12" spans="1:35" ht="30" customHeight="1" x14ac:dyDescent="0.2">
      <c r="A12" s="178">
        <v>15</v>
      </c>
      <c r="B12" s="199" t="str">
        <f>IF(入力用!B37="","",入力用!B37)</f>
        <v/>
      </c>
      <c r="C12" s="200"/>
      <c r="D12" s="200"/>
      <c r="E12" s="201"/>
      <c r="F12" s="16" t="str">
        <f>IF(入力用!C37="","",入力用!C37)</f>
        <v/>
      </c>
      <c r="G12" s="18" t="str">
        <f>IF(入力用!D37="","",入力用!D37)</f>
        <v/>
      </c>
      <c r="H12" s="16" t="str">
        <f>IF(入力用!E37="","",入力用!E37)</f>
        <v/>
      </c>
      <c r="I12" s="15" t="s">
        <v>9</v>
      </c>
      <c r="J12" s="15" t="str">
        <f>IF(入力用!G37="","",入力用!G37)</f>
        <v/>
      </c>
      <c r="K12" s="17" t="s">
        <v>10</v>
      </c>
      <c r="L12" s="15" t="str">
        <f>IF(入力用!I37="","",入力用!I37)</f>
        <v/>
      </c>
      <c r="M12" s="15" t="s">
        <v>9</v>
      </c>
      <c r="N12" s="15" t="str">
        <f>IF(入力用!K37="","",入力用!K37)</f>
        <v/>
      </c>
      <c r="O12" s="15" t="s">
        <v>10</v>
      </c>
      <c r="P12" s="16" t="str">
        <f>IF(入力用!M37="","",入力用!M37)</f>
        <v/>
      </c>
      <c r="Q12" s="15" t="s">
        <v>9</v>
      </c>
      <c r="R12" s="15" t="str">
        <f>IF(入力用!O37="","",入力用!O37)</f>
        <v/>
      </c>
      <c r="S12" s="17" t="s">
        <v>10</v>
      </c>
      <c r="T12" s="15" t="str">
        <f>IF(入力用!Q37="","",入力用!Q37)</f>
        <v/>
      </c>
      <c r="U12" s="15" t="s">
        <v>9</v>
      </c>
      <c r="V12" s="15" t="str">
        <f>IF(入力用!S37="","",入力用!S37)</f>
        <v/>
      </c>
      <c r="W12" s="113" t="s">
        <v>10</v>
      </c>
    </row>
    <row r="13" spans="1:35" ht="30" customHeight="1" thickBot="1" x14ac:dyDescent="0.25">
      <c r="A13" s="179"/>
      <c r="B13" s="205" t="str">
        <f>IF(入力用!B38="","",入力用!B38)</f>
        <v/>
      </c>
      <c r="C13" s="206"/>
      <c r="D13" s="206"/>
      <c r="E13" s="207"/>
      <c r="F13" s="5" t="str">
        <f>IF(入力用!C38="","",入力用!C38)</f>
        <v/>
      </c>
      <c r="G13" s="21" t="str">
        <f>IF(入力用!D38="","",入力用!D38)</f>
        <v/>
      </c>
      <c r="H13" s="19" t="str">
        <f>IF(入力用!E38="","",入力用!E38)</f>
        <v/>
      </c>
      <c r="I13" s="5" t="s">
        <v>9</v>
      </c>
      <c r="J13" s="5" t="str">
        <f>IF(入力用!G38="","",入力用!G38)</f>
        <v/>
      </c>
      <c r="K13" s="20" t="s">
        <v>10</v>
      </c>
      <c r="L13" s="5" t="str">
        <f>IF(入力用!I38="","",入力用!I38)</f>
        <v/>
      </c>
      <c r="M13" s="5" t="s">
        <v>9</v>
      </c>
      <c r="N13" s="5" t="str">
        <f>IF(入力用!K38="","",入力用!K38)</f>
        <v/>
      </c>
      <c r="O13" s="5" t="s">
        <v>10</v>
      </c>
      <c r="P13" s="19" t="str">
        <f>IF(入力用!M38="","",入力用!M38)</f>
        <v/>
      </c>
      <c r="Q13" s="5" t="s">
        <v>9</v>
      </c>
      <c r="R13" s="5" t="str">
        <f>IF(入力用!O38="","",入力用!O38)</f>
        <v/>
      </c>
      <c r="S13" s="20" t="s">
        <v>10</v>
      </c>
      <c r="T13" s="5" t="str">
        <f>IF(入力用!Q38="","",入力用!Q38)</f>
        <v/>
      </c>
      <c r="U13" s="5" t="s">
        <v>9</v>
      </c>
      <c r="V13" s="5" t="str">
        <f>IF(入力用!S38="","",入力用!S38)</f>
        <v/>
      </c>
      <c r="W13" s="114" t="s">
        <v>10</v>
      </c>
    </row>
    <row r="14" spans="1:35" ht="30" customHeight="1" x14ac:dyDescent="0.2">
      <c r="A14" s="176">
        <v>16</v>
      </c>
      <c r="B14" s="199" t="str">
        <f>IF(入力用!B39="","",入力用!B39)</f>
        <v/>
      </c>
      <c r="C14" s="200"/>
      <c r="D14" s="200"/>
      <c r="E14" s="201"/>
      <c r="F14" s="16" t="str">
        <f>IF(入力用!C39="","",入力用!C39)</f>
        <v/>
      </c>
      <c r="G14" s="18" t="str">
        <f>IF(入力用!D39="","",入力用!D39)</f>
        <v/>
      </c>
      <c r="H14" s="16" t="str">
        <f>IF(入力用!E39="","",入力用!E39)</f>
        <v/>
      </c>
      <c r="I14" s="15" t="s">
        <v>9</v>
      </c>
      <c r="J14" s="15" t="str">
        <f>IF(入力用!G39="","",入力用!G39)</f>
        <v/>
      </c>
      <c r="K14" s="17" t="s">
        <v>10</v>
      </c>
      <c r="L14" s="15" t="str">
        <f>IF(入力用!I39="","",入力用!I39)</f>
        <v/>
      </c>
      <c r="M14" s="15" t="s">
        <v>9</v>
      </c>
      <c r="N14" s="15" t="str">
        <f>IF(入力用!K39="","",入力用!K39)</f>
        <v/>
      </c>
      <c r="O14" s="15" t="s">
        <v>10</v>
      </c>
      <c r="P14" s="16" t="str">
        <f>IF(入力用!M39="","",入力用!M39)</f>
        <v/>
      </c>
      <c r="Q14" s="15" t="s">
        <v>9</v>
      </c>
      <c r="R14" s="15" t="str">
        <f>IF(入力用!O39="","",入力用!O39)</f>
        <v/>
      </c>
      <c r="S14" s="17" t="s">
        <v>10</v>
      </c>
      <c r="T14" s="15" t="str">
        <f>IF(入力用!Q39="","",入力用!Q39)</f>
        <v/>
      </c>
      <c r="U14" s="15" t="s">
        <v>9</v>
      </c>
      <c r="V14" s="15" t="str">
        <f>IF(入力用!S39="","",入力用!S39)</f>
        <v/>
      </c>
      <c r="W14" s="113" t="s">
        <v>10</v>
      </c>
    </row>
    <row r="15" spans="1:35" ht="30" customHeight="1" thickBot="1" x14ac:dyDescent="0.25">
      <c r="A15" s="177"/>
      <c r="B15" s="205" t="str">
        <f>IF(入力用!B40="","",入力用!B40)</f>
        <v/>
      </c>
      <c r="C15" s="206"/>
      <c r="D15" s="206"/>
      <c r="E15" s="207"/>
      <c r="F15" s="5" t="str">
        <f>IF(入力用!C40="","",入力用!C40)</f>
        <v/>
      </c>
      <c r="G15" s="21" t="str">
        <f>IF(入力用!D40="","",入力用!D40)</f>
        <v/>
      </c>
      <c r="H15" s="19" t="str">
        <f>IF(入力用!E40="","",入力用!E40)</f>
        <v/>
      </c>
      <c r="I15" s="5" t="s">
        <v>9</v>
      </c>
      <c r="J15" s="5" t="str">
        <f>IF(入力用!G40="","",入力用!G40)</f>
        <v/>
      </c>
      <c r="K15" s="20" t="s">
        <v>10</v>
      </c>
      <c r="L15" s="5" t="str">
        <f>IF(入力用!I40="","",入力用!I40)</f>
        <v/>
      </c>
      <c r="M15" s="5" t="s">
        <v>9</v>
      </c>
      <c r="N15" s="5" t="str">
        <f>IF(入力用!K40="","",入力用!K40)</f>
        <v/>
      </c>
      <c r="O15" s="5" t="s">
        <v>10</v>
      </c>
      <c r="P15" s="19" t="str">
        <f>IF(入力用!M40="","",入力用!M40)</f>
        <v/>
      </c>
      <c r="Q15" s="5" t="s">
        <v>9</v>
      </c>
      <c r="R15" s="5" t="str">
        <f>IF(入力用!O40="","",入力用!O40)</f>
        <v/>
      </c>
      <c r="S15" s="20" t="s">
        <v>10</v>
      </c>
      <c r="T15" s="5" t="str">
        <f>IF(入力用!Q40="","",入力用!Q40)</f>
        <v/>
      </c>
      <c r="U15" s="5" t="s">
        <v>9</v>
      </c>
      <c r="V15" s="5" t="str">
        <f>IF(入力用!S40="","",入力用!S40)</f>
        <v/>
      </c>
      <c r="W15" s="114" t="s">
        <v>10</v>
      </c>
    </row>
    <row r="16" spans="1:35" ht="30" customHeight="1" x14ac:dyDescent="0.2">
      <c r="A16" s="178">
        <v>17</v>
      </c>
      <c r="B16" s="199" t="str">
        <f>IF(入力用!B41="","",入力用!B41)</f>
        <v/>
      </c>
      <c r="C16" s="200"/>
      <c r="D16" s="200"/>
      <c r="E16" s="201"/>
      <c r="F16" s="16" t="str">
        <f>IF(入力用!C41="","",入力用!C41)</f>
        <v/>
      </c>
      <c r="G16" s="18" t="str">
        <f>IF(入力用!D41="","",入力用!D41)</f>
        <v/>
      </c>
      <c r="H16" s="16" t="str">
        <f>IF(入力用!E41="","",入力用!E41)</f>
        <v/>
      </c>
      <c r="I16" s="15" t="s">
        <v>9</v>
      </c>
      <c r="J16" s="15" t="str">
        <f>IF(入力用!G41="","",入力用!G41)</f>
        <v/>
      </c>
      <c r="K16" s="17" t="s">
        <v>10</v>
      </c>
      <c r="L16" s="15" t="str">
        <f>IF(入力用!I41="","",入力用!I41)</f>
        <v/>
      </c>
      <c r="M16" s="15" t="s">
        <v>9</v>
      </c>
      <c r="N16" s="15" t="str">
        <f>IF(入力用!K41="","",入力用!K41)</f>
        <v/>
      </c>
      <c r="O16" s="15" t="s">
        <v>10</v>
      </c>
      <c r="P16" s="16" t="str">
        <f>IF(入力用!M41="","",入力用!M41)</f>
        <v/>
      </c>
      <c r="Q16" s="15" t="s">
        <v>9</v>
      </c>
      <c r="R16" s="15" t="str">
        <f>IF(入力用!O41="","",入力用!O41)</f>
        <v/>
      </c>
      <c r="S16" s="17" t="s">
        <v>10</v>
      </c>
      <c r="T16" s="15" t="str">
        <f>IF(入力用!Q41="","",入力用!Q41)</f>
        <v/>
      </c>
      <c r="U16" s="15" t="s">
        <v>9</v>
      </c>
      <c r="V16" s="15" t="str">
        <f>IF(入力用!S41="","",入力用!S41)</f>
        <v/>
      </c>
      <c r="W16" s="113" t="s">
        <v>10</v>
      </c>
    </row>
    <row r="17" spans="1:23" ht="30" customHeight="1" thickBot="1" x14ac:dyDescent="0.25">
      <c r="A17" s="179"/>
      <c r="B17" s="205" t="str">
        <f>IF(入力用!B42="","",入力用!B42)</f>
        <v/>
      </c>
      <c r="C17" s="206"/>
      <c r="D17" s="206"/>
      <c r="E17" s="207"/>
      <c r="F17" s="5" t="str">
        <f>IF(入力用!C42="","",入力用!C42)</f>
        <v/>
      </c>
      <c r="G17" s="21" t="str">
        <f>IF(入力用!D42="","",入力用!D42)</f>
        <v/>
      </c>
      <c r="H17" s="19" t="str">
        <f>IF(入力用!E42="","",入力用!E42)</f>
        <v/>
      </c>
      <c r="I17" s="5" t="s">
        <v>9</v>
      </c>
      <c r="J17" s="5" t="str">
        <f>IF(入力用!G42="","",入力用!G42)</f>
        <v/>
      </c>
      <c r="K17" s="20" t="s">
        <v>10</v>
      </c>
      <c r="L17" s="5" t="str">
        <f>IF(入力用!I42="","",入力用!I42)</f>
        <v/>
      </c>
      <c r="M17" s="5" t="s">
        <v>9</v>
      </c>
      <c r="N17" s="5" t="str">
        <f>IF(入力用!K42="","",入力用!K42)</f>
        <v/>
      </c>
      <c r="O17" s="5" t="s">
        <v>10</v>
      </c>
      <c r="P17" s="19" t="str">
        <f>IF(入力用!M42="","",入力用!M42)</f>
        <v/>
      </c>
      <c r="Q17" s="5" t="s">
        <v>9</v>
      </c>
      <c r="R17" s="5" t="str">
        <f>IF(入力用!O42="","",入力用!O42)</f>
        <v/>
      </c>
      <c r="S17" s="20" t="s">
        <v>10</v>
      </c>
      <c r="T17" s="5" t="str">
        <f>IF(入力用!Q42="","",入力用!Q42)</f>
        <v/>
      </c>
      <c r="U17" s="5" t="s">
        <v>9</v>
      </c>
      <c r="V17" s="5" t="str">
        <f>IF(入力用!S42="","",入力用!S42)</f>
        <v/>
      </c>
      <c r="W17" s="114" t="s">
        <v>10</v>
      </c>
    </row>
    <row r="18" spans="1:23" ht="30" customHeight="1" x14ac:dyDescent="0.2">
      <c r="A18" s="176">
        <v>18</v>
      </c>
      <c r="B18" s="199" t="str">
        <f>IF(入力用!B43="","",入力用!B43)</f>
        <v/>
      </c>
      <c r="C18" s="200"/>
      <c r="D18" s="200"/>
      <c r="E18" s="201"/>
      <c r="F18" s="16" t="str">
        <f>IF(入力用!C43="","",入力用!C43)</f>
        <v/>
      </c>
      <c r="G18" s="18" t="str">
        <f>IF(入力用!D43="","",入力用!D43)</f>
        <v/>
      </c>
      <c r="H18" s="16" t="str">
        <f>IF(入力用!E43="","",入力用!E43)</f>
        <v/>
      </c>
      <c r="I18" s="15" t="s">
        <v>9</v>
      </c>
      <c r="J18" s="15" t="str">
        <f>IF(入力用!G43="","",入力用!G43)</f>
        <v/>
      </c>
      <c r="K18" s="17" t="s">
        <v>10</v>
      </c>
      <c r="L18" s="15" t="str">
        <f>IF(入力用!I43="","",入力用!I43)</f>
        <v/>
      </c>
      <c r="M18" s="15" t="s">
        <v>9</v>
      </c>
      <c r="N18" s="15" t="str">
        <f>IF(入力用!K43="","",入力用!K43)</f>
        <v/>
      </c>
      <c r="O18" s="15" t="s">
        <v>10</v>
      </c>
      <c r="P18" s="16" t="str">
        <f>IF(入力用!M43="","",入力用!M43)</f>
        <v/>
      </c>
      <c r="Q18" s="15" t="s">
        <v>9</v>
      </c>
      <c r="R18" s="15" t="str">
        <f>IF(入力用!O43="","",入力用!O43)</f>
        <v/>
      </c>
      <c r="S18" s="17" t="s">
        <v>10</v>
      </c>
      <c r="T18" s="15" t="str">
        <f>IF(入力用!Q43="","",入力用!Q43)</f>
        <v/>
      </c>
      <c r="U18" s="15" t="s">
        <v>9</v>
      </c>
      <c r="V18" s="15" t="str">
        <f>IF(入力用!S43="","",入力用!S43)</f>
        <v/>
      </c>
      <c r="W18" s="113" t="s">
        <v>10</v>
      </c>
    </row>
    <row r="19" spans="1:23" ht="30" customHeight="1" thickBot="1" x14ac:dyDescent="0.25">
      <c r="A19" s="177"/>
      <c r="B19" s="205" t="str">
        <f>IF(入力用!B44="","",入力用!B44)</f>
        <v/>
      </c>
      <c r="C19" s="206"/>
      <c r="D19" s="206"/>
      <c r="E19" s="207"/>
      <c r="F19" s="5" t="str">
        <f>IF(入力用!C44="","",入力用!C44)</f>
        <v/>
      </c>
      <c r="G19" s="21" t="str">
        <f>IF(入力用!D44="","",入力用!D44)</f>
        <v/>
      </c>
      <c r="H19" s="19" t="str">
        <f>IF(入力用!E44="","",入力用!E44)</f>
        <v/>
      </c>
      <c r="I19" s="5" t="s">
        <v>9</v>
      </c>
      <c r="J19" s="5" t="str">
        <f>IF(入力用!G44="","",入力用!G44)</f>
        <v/>
      </c>
      <c r="K19" s="20" t="s">
        <v>10</v>
      </c>
      <c r="L19" s="5" t="str">
        <f>IF(入力用!I44="","",入力用!I44)</f>
        <v/>
      </c>
      <c r="M19" s="5" t="s">
        <v>9</v>
      </c>
      <c r="N19" s="5" t="str">
        <f>IF(入力用!K44="","",入力用!K44)</f>
        <v/>
      </c>
      <c r="O19" s="5" t="s">
        <v>10</v>
      </c>
      <c r="P19" s="19" t="str">
        <f>IF(入力用!M44="","",入力用!M44)</f>
        <v/>
      </c>
      <c r="Q19" s="5" t="s">
        <v>9</v>
      </c>
      <c r="R19" s="5" t="str">
        <f>IF(入力用!O44="","",入力用!O44)</f>
        <v/>
      </c>
      <c r="S19" s="20" t="s">
        <v>10</v>
      </c>
      <c r="T19" s="5" t="str">
        <f>IF(入力用!Q44="","",入力用!Q44)</f>
        <v/>
      </c>
      <c r="U19" s="5" t="s">
        <v>9</v>
      </c>
      <c r="V19" s="5" t="str">
        <f>IF(入力用!S44="","",入力用!S44)</f>
        <v/>
      </c>
      <c r="W19" s="114" t="s">
        <v>10</v>
      </c>
    </row>
    <row r="20" spans="1:23" ht="30" customHeight="1" x14ac:dyDescent="0.2">
      <c r="A20" s="178">
        <v>19</v>
      </c>
      <c r="B20" s="199" t="str">
        <f>IF(入力用!B45="","",入力用!B45)</f>
        <v/>
      </c>
      <c r="C20" s="200"/>
      <c r="D20" s="200"/>
      <c r="E20" s="201"/>
      <c r="F20" s="16" t="str">
        <f>IF(入力用!C45="","",入力用!C45)</f>
        <v/>
      </c>
      <c r="G20" s="18" t="str">
        <f>IF(入力用!D45="","",入力用!D45)</f>
        <v/>
      </c>
      <c r="H20" s="16" t="str">
        <f>IF(入力用!E45="","",入力用!E45)</f>
        <v/>
      </c>
      <c r="I20" s="15" t="s">
        <v>9</v>
      </c>
      <c r="J20" s="15" t="str">
        <f>IF(入力用!G45="","",入力用!G45)</f>
        <v/>
      </c>
      <c r="K20" s="17" t="s">
        <v>10</v>
      </c>
      <c r="L20" s="15" t="str">
        <f>IF(入力用!I45="","",入力用!I45)</f>
        <v/>
      </c>
      <c r="M20" s="15" t="s">
        <v>9</v>
      </c>
      <c r="N20" s="15" t="str">
        <f>IF(入力用!K45="","",入力用!K45)</f>
        <v/>
      </c>
      <c r="O20" s="15" t="s">
        <v>10</v>
      </c>
      <c r="P20" s="16" t="str">
        <f>IF(入力用!M45="","",入力用!M45)</f>
        <v/>
      </c>
      <c r="Q20" s="15" t="s">
        <v>9</v>
      </c>
      <c r="R20" s="15" t="str">
        <f>IF(入力用!O45="","",入力用!O45)</f>
        <v/>
      </c>
      <c r="S20" s="17" t="s">
        <v>10</v>
      </c>
      <c r="T20" s="15" t="str">
        <f>IF(入力用!Q45="","",入力用!Q45)</f>
        <v/>
      </c>
      <c r="U20" s="15" t="s">
        <v>9</v>
      </c>
      <c r="V20" s="15" t="str">
        <f>IF(入力用!S45="","",入力用!S45)</f>
        <v/>
      </c>
      <c r="W20" s="113" t="s">
        <v>10</v>
      </c>
    </row>
    <row r="21" spans="1:23" ht="30" customHeight="1" thickBot="1" x14ac:dyDescent="0.25">
      <c r="A21" s="179"/>
      <c r="B21" s="205" t="str">
        <f>IF(入力用!B46="","",入力用!B46)</f>
        <v/>
      </c>
      <c r="C21" s="206"/>
      <c r="D21" s="206"/>
      <c r="E21" s="207"/>
      <c r="F21" s="5" t="str">
        <f>IF(入力用!C46="","",入力用!C46)</f>
        <v/>
      </c>
      <c r="G21" s="21" t="str">
        <f>IF(入力用!D46="","",入力用!D46)</f>
        <v/>
      </c>
      <c r="H21" s="19" t="str">
        <f>IF(入力用!E46="","",入力用!E46)</f>
        <v/>
      </c>
      <c r="I21" s="5" t="s">
        <v>9</v>
      </c>
      <c r="J21" s="5" t="str">
        <f>IF(入力用!G46="","",入力用!G46)</f>
        <v/>
      </c>
      <c r="K21" s="20" t="s">
        <v>10</v>
      </c>
      <c r="L21" s="5" t="str">
        <f>IF(入力用!I46="","",入力用!I46)</f>
        <v/>
      </c>
      <c r="M21" s="5" t="s">
        <v>9</v>
      </c>
      <c r="N21" s="5" t="str">
        <f>IF(入力用!K46="","",入力用!K46)</f>
        <v/>
      </c>
      <c r="O21" s="5" t="s">
        <v>10</v>
      </c>
      <c r="P21" s="19" t="str">
        <f>IF(入力用!M46="","",入力用!M46)</f>
        <v/>
      </c>
      <c r="Q21" s="5" t="s">
        <v>9</v>
      </c>
      <c r="R21" s="5" t="str">
        <f>IF(入力用!O46="","",入力用!O46)</f>
        <v/>
      </c>
      <c r="S21" s="20" t="s">
        <v>10</v>
      </c>
      <c r="T21" s="5" t="str">
        <f>IF(入力用!Q46="","",入力用!Q46)</f>
        <v/>
      </c>
      <c r="U21" s="5" t="s">
        <v>9</v>
      </c>
      <c r="V21" s="5" t="str">
        <f>IF(入力用!S46="","",入力用!S46)</f>
        <v/>
      </c>
      <c r="W21" s="114" t="s">
        <v>10</v>
      </c>
    </row>
    <row r="22" spans="1:23" ht="30" customHeight="1" x14ac:dyDescent="0.2">
      <c r="A22" s="176">
        <v>20</v>
      </c>
      <c r="B22" s="199" t="str">
        <f>IF(入力用!B47="","",入力用!B47)</f>
        <v/>
      </c>
      <c r="C22" s="200"/>
      <c r="D22" s="200"/>
      <c r="E22" s="201"/>
      <c r="F22" s="16" t="str">
        <f>IF(入力用!C47="","",入力用!C47)</f>
        <v/>
      </c>
      <c r="G22" s="18" t="str">
        <f>IF(入力用!D47="","",入力用!D47)</f>
        <v/>
      </c>
      <c r="H22" s="16" t="str">
        <f>IF(入力用!E47="","",入力用!E47)</f>
        <v/>
      </c>
      <c r="I22" s="15" t="s">
        <v>9</v>
      </c>
      <c r="J22" s="15" t="str">
        <f>IF(入力用!G47="","",入力用!G47)</f>
        <v/>
      </c>
      <c r="K22" s="17" t="s">
        <v>10</v>
      </c>
      <c r="L22" s="15" t="str">
        <f>IF(入力用!I47="","",入力用!I47)</f>
        <v/>
      </c>
      <c r="M22" s="15" t="s">
        <v>9</v>
      </c>
      <c r="N22" s="15" t="str">
        <f>IF(入力用!K47="","",入力用!K47)</f>
        <v/>
      </c>
      <c r="O22" s="15" t="s">
        <v>10</v>
      </c>
      <c r="P22" s="16" t="str">
        <f>IF(入力用!M47="","",入力用!M47)</f>
        <v/>
      </c>
      <c r="Q22" s="15" t="s">
        <v>9</v>
      </c>
      <c r="R22" s="15" t="str">
        <f>IF(入力用!O47="","",入力用!O47)</f>
        <v/>
      </c>
      <c r="S22" s="17" t="s">
        <v>10</v>
      </c>
      <c r="T22" s="15" t="str">
        <f>IF(入力用!Q47="","",入力用!Q47)</f>
        <v/>
      </c>
      <c r="U22" s="15" t="s">
        <v>9</v>
      </c>
      <c r="V22" s="15" t="str">
        <f>IF(入力用!S47="","",入力用!S47)</f>
        <v/>
      </c>
      <c r="W22" s="113" t="s">
        <v>10</v>
      </c>
    </row>
    <row r="23" spans="1:23" ht="30" customHeight="1" thickBot="1" x14ac:dyDescent="0.25">
      <c r="A23" s="177"/>
      <c r="B23" s="205" t="str">
        <f>IF(入力用!B48="","",入力用!B48)</f>
        <v/>
      </c>
      <c r="C23" s="206"/>
      <c r="D23" s="206"/>
      <c r="E23" s="207"/>
      <c r="F23" s="5" t="str">
        <f>IF(入力用!C48="","",入力用!C48)</f>
        <v/>
      </c>
      <c r="G23" s="21" t="str">
        <f>IF(入力用!D48="","",入力用!D48)</f>
        <v/>
      </c>
      <c r="H23" s="19" t="str">
        <f>IF(入力用!E48="","",入力用!E48)</f>
        <v/>
      </c>
      <c r="I23" s="5" t="s">
        <v>9</v>
      </c>
      <c r="J23" s="5" t="str">
        <f>IF(入力用!G48="","",入力用!G48)</f>
        <v/>
      </c>
      <c r="K23" s="20" t="s">
        <v>10</v>
      </c>
      <c r="L23" s="5" t="str">
        <f>IF(入力用!I48="","",入力用!I48)</f>
        <v/>
      </c>
      <c r="M23" s="5" t="s">
        <v>9</v>
      </c>
      <c r="N23" s="5" t="str">
        <f>IF(入力用!K48="","",入力用!K48)</f>
        <v/>
      </c>
      <c r="O23" s="5" t="s">
        <v>10</v>
      </c>
      <c r="P23" s="19" t="str">
        <f>IF(入力用!M48="","",入力用!M48)</f>
        <v/>
      </c>
      <c r="Q23" s="5" t="s">
        <v>9</v>
      </c>
      <c r="R23" s="5" t="str">
        <f>IF(入力用!O48="","",入力用!O48)</f>
        <v/>
      </c>
      <c r="S23" s="20" t="s">
        <v>10</v>
      </c>
      <c r="T23" s="5" t="str">
        <f>IF(入力用!Q48="","",入力用!Q48)</f>
        <v/>
      </c>
      <c r="U23" s="5" t="s">
        <v>9</v>
      </c>
      <c r="V23" s="5" t="str">
        <f>IF(入力用!S48="","",入力用!S48)</f>
        <v/>
      </c>
      <c r="W23" s="114" t="s">
        <v>10</v>
      </c>
    </row>
    <row r="24" spans="1:23" ht="30" customHeight="1" x14ac:dyDescent="0.2">
      <c r="A24" s="178">
        <v>21</v>
      </c>
      <c r="B24" s="199"/>
      <c r="C24" s="200"/>
      <c r="D24" s="200"/>
      <c r="E24" s="201"/>
      <c r="F24" s="16"/>
      <c r="G24" s="18"/>
      <c r="H24" s="16"/>
      <c r="I24" s="15" t="s">
        <v>9</v>
      </c>
      <c r="J24" s="15"/>
      <c r="K24" s="17" t="s">
        <v>10</v>
      </c>
      <c r="L24" s="15"/>
      <c r="M24" s="15" t="s">
        <v>9</v>
      </c>
      <c r="N24" s="15"/>
      <c r="O24" s="15" t="s">
        <v>10</v>
      </c>
      <c r="P24" s="16"/>
      <c r="Q24" s="15" t="s">
        <v>9</v>
      </c>
      <c r="R24" s="15"/>
      <c r="S24" s="17" t="s">
        <v>10</v>
      </c>
      <c r="T24" s="15"/>
      <c r="U24" s="15" t="s">
        <v>9</v>
      </c>
      <c r="V24" s="15"/>
      <c r="W24" s="113" t="s">
        <v>10</v>
      </c>
    </row>
    <row r="25" spans="1:23" ht="30" customHeight="1" thickBot="1" x14ac:dyDescent="0.25">
      <c r="A25" s="179"/>
      <c r="B25" s="205"/>
      <c r="C25" s="206"/>
      <c r="D25" s="206"/>
      <c r="E25" s="207"/>
      <c r="F25" s="5"/>
      <c r="G25" s="21"/>
      <c r="H25" s="19"/>
      <c r="I25" s="5" t="s">
        <v>9</v>
      </c>
      <c r="J25" s="5"/>
      <c r="K25" s="20" t="s">
        <v>10</v>
      </c>
      <c r="L25" s="5"/>
      <c r="M25" s="5" t="s">
        <v>9</v>
      </c>
      <c r="N25" s="5"/>
      <c r="O25" s="5" t="s">
        <v>10</v>
      </c>
      <c r="P25" s="19"/>
      <c r="Q25" s="5" t="s">
        <v>9</v>
      </c>
      <c r="R25" s="5"/>
      <c r="S25" s="20" t="s">
        <v>10</v>
      </c>
      <c r="T25" s="5"/>
      <c r="U25" s="5" t="s">
        <v>9</v>
      </c>
      <c r="V25" s="5"/>
      <c r="W25" s="114" t="s">
        <v>10</v>
      </c>
    </row>
    <row r="26" spans="1:23" ht="30" customHeight="1" x14ac:dyDescent="0.2">
      <c r="A26" s="176">
        <v>22</v>
      </c>
      <c r="B26" s="199"/>
      <c r="C26" s="200"/>
      <c r="D26" s="200"/>
      <c r="E26" s="201"/>
      <c r="F26" s="16"/>
      <c r="G26" s="18"/>
      <c r="H26" s="16"/>
      <c r="I26" s="15" t="s">
        <v>9</v>
      </c>
      <c r="J26" s="15"/>
      <c r="K26" s="17" t="s">
        <v>10</v>
      </c>
      <c r="L26" s="15"/>
      <c r="M26" s="15" t="s">
        <v>9</v>
      </c>
      <c r="N26" s="15"/>
      <c r="O26" s="15" t="s">
        <v>10</v>
      </c>
      <c r="P26" s="16"/>
      <c r="Q26" s="15" t="s">
        <v>9</v>
      </c>
      <c r="R26" s="15"/>
      <c r="S26" s="17" t="s">
        <v>10</v>
      </c>
      <c r="T26" s="15"/>
      <c r="U26" s="15" t="s">
        <v>9</v>
      </c>
      <c r="V26" s="15"/>
      <c r="W26" s="113" t="s">
        <v>10</v>
      </c>
    </row>
    <row r="27" spans="1:23" ht="30" customHeight="1" thickBot="1" x14ac:dyDescent="0.25">
      <c r="A27" s="177"/>
      <c r="B27" s="205"/>
      <c r="C27" s="206"/>
      <c r="D27" s="206"/>
      <c r="E27" s="207"/>
      <c r="F27" s="5"/>
      <c r="G27" s="21"/>
      <c r="H27" s="19"/>
      <c r="I27" s="5" t="s">
        <v>9</v>
      </c>
      <c r="J27" s="5"/>
      <c r="K27" s="20" t="s">
        <v>10</v>
      </c>
      <c r="L27" s="5"/>
      <c r="M27" s="5" t="s">
        <v>9</v>
      </c>
      <c r="N27" s="5"/>
      <c r="O27" s="5" t="s">
        <v>10</v>
      </c>
      <c r="P27" s="19"/>
      <c r="Q27" s="5" t="s">
        <v>9</v>
      </c>
      <c r="R27" s="5"/>
      <c r="S27" s="20" t="s">
        <v>10</v>
      </c>
      <c r="T27" s="5"/>
      <c r="U27" s="5" t="s">
        <v>9</v>
      </c>
      <c r="V27" s="5"/>
      <c r="W27" s="114" t="s">
        <v>10</v>
      </c>
    </row>
    <row r="28" spans="1:23" ht="30" customHeight="1" x14ac:dyDescent="0.2">
      <c r="A28" s="178">
        <v>23</v>
      </c>
      <c r="B28" s="199"/>
      <c r="C28" s="200"/>
      <c r="D28" s="200"/>
      <c r="E28" s="201"/>
      <c r="F28" s="16"/>
      <c r="G28" s="18"/>
      <c r="H28" s="16"/>
      <c r="I28" s="15" t="s">
        <v>9</v>
      </c>
      <c r="J28" s="15"/>
      <c r="K28" s="17" t="s">
        <v>10</v>
      </c>
      <c r="L28" s="15"/>
      <c r="M28" s="15" t="s">
        <v>9</v>
      </c>
      <c r="N28" s="15"/>
      <c r="O28" s="15" t="s">
        <v>10</v>
      </c>
      <c r="P28" s="16"/>
      <c r="Q28" s="15" t="s">
        <v>9</v>
      </c>
      <c r="R28" s="15"/>
      <c r="S28" s="17" t="s">
        <v>10</v>
      </c>
      <c r="T28" s="15"/>
      <c r="U28" s="15" t="s">
        <v>9</v>
      </c>
      <c r="V28" s="15"/>
      <c r="W28" s="113" t="s">
        <v>10</v>
      </c>
    </row>
    <row r="29" spans="1:23" ht="30" customHeight="1" thickBot="1" x14ac:dyDescent="0.25">
      <c r="A29" s="179"/>
      <c r="B29" s="205"/>
      <c r="C29" s="206"/>
      <c r="D29" s="206"/>
      <c r="E29" s="207"/>
      <c r="F29" s="5"/>
      <c r="G29" s="21"/>
      <c r="H29" s="19"/>
      <c r="I29" s="5" t="s">
        <v>9</v>
      </c>
      <c r="J29" s="5"/>
      <c r="K29" s="20" t="s">
        <v>10</v>
      </c>
      <c r="L29" s="5"/>
      <c r="M29" s="5" t="s">
        <v>9</v>
      </c>
      <c r="N29" s="5"/>
      <c r="O29" s="5" t="s">
        <v>10</v>
      </c>
      <c r="P29" s="19"/>
      <c r="Q29" s="5" t="s">
        <v>9</v>
      </c>
      <c r="R29" s="5"/>
      <c r="S29" s="20" t="s">
        <v>10</v>
      </c>
      <c r="T29" s="5"/>
      <c r="U29" s="5" t="s">
        <v>9</v>
      </c>
      <c r="V29" s="5"/>
      <c r="W29" s="114" t="s">
        <v>10</v>
      </c>
    </row>
    <row r="30" spans="1:23" ht="30" customHeight="1" x14ac:dyDescent="0.2">
      <c r="A30" s="176">
        <v>24</v>
      </c>
      <c r="B30" s="199"/>
      <c r="C30" s="200"/>
      <c r="D30" s="200"/>
      <c r="E30" s="201"/>
      <c r="F30" s="16"/>
      <c r="G30" s="18"/>
      <c r="H30" s="16"/>
      <c r="I30" s="15" t="s">
        <v>9</v>
      </c>
      <c r="J30" s="15"/>
      <c r="K30" s="17" t="s">
        <v>10</v>
      </c>
      <c r="L30" s="15"/>
      <c r="M30" s="15" t="s">
        <v>9</v>
      </c>
      <c r="N30" s="15"/>
      <c r="O30" s="15" t="s">
        <v>10</v>
      </c>
      <c r="P30" s="16"/>
      <c r="Q30" s="15" t="s">
        <v>9</v>
      </c>
      <c r="R30" s="15"/>
      <c r="S30" s="17" t="s">
        <v>10</v>
      </c>
      <c r="T30" s="15"/>
      <c r="U30" s="15" t="s">
        <v>9</v>
      </c>
      <c r="V30" s="15"/>
      <c r="W30" s="113" t="s">
        <v>10</v>
      </c>
    </row>
    <row r="31" spans="1:23" ht="30" customHeight="1" thickBot="1" x14ac:dyDescent="0.25">
      <c r="A31" s="177"/>
      <c r="B31" s="202"/>
      <c r="C31" s="203"/>
      <c r="D31" s="203"/>
      <c r="E31" s="204"/>
      <c r="F31" s="75"/>
      <c r="G31" s="35"/>
      <c r="H31" s="75"/>
      <c r="I31" s="13" t="s">
        <v>9</v>
      </c>
      <c r="J31" s="13"/>
      <c r="K31" s="14" t="s">
        <v>10</v>
      </c>
      <c r="L31" s="13"/>
      <c r="M31" s="13" t="s">
        <v>9</v>
      </c>
      <c r="N31" s="13"/>
      <c r="O31" s="13" t="s">
        <v>10</v>
      </c>
      <c r="P31" s="75"/>
      <c r="Q31" s="13" t="s">
        <v>9</v>
      </c>
      <c r="R31" s="13"/>
      <c r="S31" s="14" t="s">
        <v>10</v>
      </c>
      <c r="T31" s="13"/>
      <c r="U31" s="13" t="s">
        <v>9</v>
      </c>
      <c r="V31" s="13"/>
      <c r="W31" s="115" t="s">
        <v>10</v>
      </c>
    </row>
    <row r="32" spans="1:23" ht="9.9" customHeight="1" thickBot="1" x14ac:dyDescent="0.25">
      <c r="A32" s="1"/>
      <c r="B32" s="1"/>
      <c r="C32" s="1"/>
      <c r="D32" s="1"/>
      <c r="E32" s="1"/>
      <c r="F32" s="1"/>
      <c r="G32" s="1"/>
      <c r="H32" s="1"/>
      <c r="I32" s="1"/>
      <c r="J32" s="1"/>
      <c r="K32" s="1"/>
      <c r="L32" s="1"/>
      <c r="M32" s="1"/>
      <c r="N32" s="1"/>
      <c r="O32" s="1"/>
      <c r="P32" s="1"/>
      <c r="Q32" s="1"/>
      <c r="R32" s="1"/>
      <c r="S32" s="1"/>
      <c r="T32" s="1"/>
      <c r="U32" s="1"/>
      <c r="V32" s="1"/>
      <c r="W32" s="1"/>
    </row>
    <row r="33" spans="1:35" ht="30" customHeight="1" x14ac:dyDescent="0.2">
      <c r="A33" s="208" t="s">
        <v>73</v>
      </c>
      <c r="B33" s="199" t="str">
        <f>IF(入力用!B56="","",入力用!B56)</f>
        <v/>
      </c>
      <c r="C33" s="200"/>
      <c r="D33" s="200"/>
      <c r="E33" s="201"/>
      <c r="F33" s="16" t="str">
        <f>IF(入力用!C56="","",入力用!C56)</f>
        <v/>
      </c>
      <c r="G33" s="18" t="str">
        <f>IF(入力用!D56="","",入力用!D56)</f>
        <v/>
      </c>
      <c r="H33" s="16" t="str">
        <f>IF(入力用!E56="","",入力用!E56)</f>
        <v/>
      </c>
      <c r="I33" s="15" t="s">
        <v>9</v>
      </c>
      <c r="J33" s="15" t="str">
        <f>IF(入力用!G56="","",入力用!G56)</f>
        <v/>
      </c>
      <c r="K33" s="17" t="s">
        <v>10</v>
      </c>
      <c r="L33" s="15" t="str">
        <f>IF(入力用!I56="","",入力用!I56)</f>
        <v/>
      </c>
      <c r="M33" s="15" t="s">
        <v>9</v>
      </c>
      <c r="N33" s="15" t="str">
        <f>IF(入力用!K56="","",入力用!K56)</f>
        <v/>
      </c>
      <c r="O33" s="15" t="s">
        <v>10</v>
      </c>
      <c r="P33" s="16" t="str">
        <f>IF(入力用!M56="","",入力用!M56)</f>
        <v/>
      </c>
      <c r="Q33" s="15" t="s">
        <v>9</v>
      </c>
      <c r="R33" s="15" t="str">
        <f>IF(入力用!O56="","",入力用!O56)</f>
        <v/>
      </c>
      <c r="S33" s="17" t="s">
        <v>10</v>
      </c>
      <c r="T33" s="15" t="str">
        <f>IF(入力用!Q56="","",入力用!Q56)</f>
        <v/>
      </c>
      <c r="U33" s="15" t="s">
        <v>9</v>
      </c>
      <c r="V33" s="15" t="str">
        <f>IF(入力用!S56="","",入力用!S56)</f>
        <v/>
      </c>
      <c r="W33" s="113" t="s">
        <v>10</v>
      </c>
    </row>
    <row r="34" spans="1:35" ht="30" customHeight="1" thickBot="1" x14ac:dyDescent="0.25">
      <c r="A34" s="209"/>
      <c r="B34" s="205" t="str">
        <f>IF(入力用!B57="","",入力用!B57)</f>
        <v/>
      </c>
      <c r="C34" s="206"/>
      <c r="D34" s="206"/>
      <c r="E34" s="207"/>
      <c r="F34" s="5" t="str">
        <f>IF(入力用!C57="","",入力用!C57)</f>
        <v/>
      </c>
      <c r="G34" s="21" t="str">
        <f>IF(入力用!D57="","",入力用!D57)</f>
        <v/>
      </c>
      <c r="H34" s="19" t="str">
        <f>IF(入力用!E57="","",入力用!E57)</f>
        <v/>
      </c>
      <c r="I34" s="5" t="s">
        <v>9</v>
      </c>
      <c r="J34" s="5" t="str">
        <f>IF(入力用!G57="","",入力用!G57)</f>
        <v/>
      </c>
      <c r="K34" s="20" t="s">
        <v>10</v>
      </c>
      <c r="L34" s="5" t="str">
        <f>IF(入力用!I57="","",入力用!I57)</f>
        <v/>
      </c>
      <c r="M34" s="5" t="s">
        <v>9</v>
      </c>
      <c r="N34" s="5" t="str">
        <f>IF(入力用!K57="","",入力用!K57)</f>
        <v/>
      </c>
      <c r="O34" s="5" t="s">
        <v>10</v>
      </c>
      <c r="P34" s="19" t="str">
        <f>IF(入力用!M57="","",入力用!M57)</f>
        <v/>
      </c>
      <c r="Q34" s="5" t="s">
        <v>9</v>
      </c>
      <c r="R34" s="5" t="str">
        <f>IF(入力用!O57="","",入力用!O57)</f>
        <v/>
      </c>
      <c r="S34" s="20" t="s">
        <v>10</v>
      </c>
      <c r="T34" s="5" t="str">
        <f>IF(入力用!Q57="","",入力用!Q57)</f>
        <v/>
      </c>
      <c r="U34" s="5" t="s">
        <v>9</v>
      </c>
      <c r="V34" s="5" t="str">
        <f>IF(入力用!S57="","",入力用!S57)</f>
        <v/>
      </c>
      <c r="W34" s="114" t="s">
        <v>10</v>
      </c>
    </row>
    <row r="35" spans="1:35" ht="30" customHeight="1" x14ac:dyDescent="0.2">
      <c r="A35" s="212" t="s">
        <v>74</v>
      </c>
      <c r="B35" s="199" t="str">
        <f>IF(入力用!B58="","",入力用!B58)</f>
        <v/>
      </c>
      <c r="C35" s="200"/>
      <c r="D35" s="200"/>
      <c r="E35" s="201"/>
      <c r="F35" s="16" t="str">
        <f>IF(入力用!C58="","",入力用!C58)</f>
        <v/>
      </c>
      <c r="G35" s="18" t="str">
        <f>IF(入力用!D58="","",入力用!D58)</f>
        <v/>
      </c>
      <c r="H35" s="16" t="str">
        <f>IF(入力用!E58="","",入力用!E58)</f>
        <v/>
      </c>
      <c r="I35" s="15" t="s">
        <v>9</v>
      </c>
      <c r="J35" s="15" t="str">
        <f>IF(入力用!G58="","",入力用!G58)</f>
        <v/>
      </c>
      <c r="K35" s="17" t="s">
        <v>10</v>
      </c>
      <c r="L35" s="15" t="str">
        <f>IF(入力用!I58="","",入力用!I58)</f>
        <v/>
      </c>
      <c r="M35" s="15" t="s">
        <v>9</v>
      </c>
      <c r="N35" s="15" t="str">
        <f>IF(入力用!K58="","",入力用!K58)</f>
        <v/>
      </c>
      <c r="O35" s="15" t="s">
        <v>10</v>
      </c>
      <c r="P35" s="16" t="str">
        <f>IF(入力用!M58="","",入力用!M58)</f>
        <v/>
      </c>
      <c r="Q35" s="15" t="s">
        <v>9</v>
      </c>
      <c r="R35" s="15" t="str">
        <f>IF(入力用!O58="","",入力用!O58)</f>
        <v/>
      </c>
      <c r="S35" s="17" t="s">
        <v>10</v>
      </c>
      <c r="T35" s="15" t="str">
        <f>IF(入力用!Q58="","",入力用!Q58)</f>
        <v/>
      </c>
      <c r="U35" s="15" t="s">
        <v>9</v>
      </c>
      <c r="V35" s="15" t="str">
        <f>IF(入力用!S58="","",入力用!S58)</f>
        <v/>
      </c>
      <c r="W35" s="113" t="s">
        <v>10</v>
      </c>
    </row>
    <row r="36" spans="1:35" ht="30" customHeight="1" thickBot="1" x14ac:dyDescent="0.25">
      <c r="A36" s="209"/>
      <c r="B36" s="205" t="str">
        <f>IF(入力用!B59="","",入力用!B59)</f>
        <v/>
      </c>
      <c r="C36" s="206"/>
      <c r="D36" s="206"/>
      <c r="E36" s="207"/>
      <c r="F36" s="5" t="str">
        <f>IF(入力用!C59="","",入力用!C59)</f>
        <v/>
      </c>
      <c r="G36" s="21" t="str">
        <f>IF(入力用!D59="","",入力用!D59)</f>
        <v/>
      </c>
      <c r="H36" s="19" t="str">
        <f>IF(入力用!E59="","",入力用!E59)</f>
        <v/>
      </c>
      <c r="I36" s="5" t="s">
        <v>9</v>
      </c>
      <c r="J36" s="5" t="str">
        <f>IF(入力用!G59="","",入力用!G59)</f>
        <v/>
      </c>
      <c r="K36" s="20" t="s">
        <v>10</v>
      </c>
      <c r="L36" s="5" t="str">
        <f>IF(入力用!I59="","",入力用!I59)</f>
        <v/>
      </c>
      <c r="M36" s="5" t="s">
        <v>9</v>
      </c>
      <c r="N36" s="5" t="str">
        <f>IF(入力用!K59="","",入力用!K59)</f>
        <v/>
      </c>
      <c r="O36" s="5" t="s">
        <v>10</v>
      </c>
      <c r="P36" s="19" t="str">
        <f>IF(入力用!M59="","",入力用!M59)</f>
        <v/>
      </c>
      <c r="Q36" s="5" t="s">
        <v>9</v>
      </c>
      <c r="R36" s="5" t="str">
        <f>IF(入力用!O59="","",入力用!O59)</f>
        <v/>
      </c>
      <c r="S36" s="20" t="s">
        <v>10</v>
      </c>
      <c r="T36" s="5" t="str">
        <f>IF(入力用!Q59="","",入力用!Q59)</f>
        <v/>
      </c>
      <c r="U36" s="5" t="s">
        <v>9</v>
      </c>
      <c r="V36" s="5" t="str">
        <f>IF(入力用!S59="","",入力用!S59)</f>
        <v/>
      </c>
      <c r="W36" s="114" t="s">
        <v>10</v>
      </c>
    </row>
    <row r="37" spans="1:35" ht="30" customHeight="1" x14ac:dyDescent="0.2">
      <c r="A37" s="212" t="s">
        <v>75</v>
      </c>
      <c r="B37" s="199" t="str">
        <f>IF(入力用!B60="","",入力用!B60)</f>
        <v/>
      </c>
      <c r="C37" s="200"/>
      <c r="D37" s="200"/>
      <c r="E37" s="201"/>
      <c r="F37" s="16" t="str">
        <f>IF(入力用!C60="","",入力用!C60)</f>
        <v/>
      </c>
      <c r="G37" s="18" t="str">
        <f>IF(入力用!D60="","",入力用!D60)</f>
        <v/>
      </c>
      <c r="H37" s="16" t="str">
        <f>IF(入力用!E60="","",入力用!E60)</f>
        <v/>
      </c>
      <c r="I37" s="15" t="s">
        <v>9</v>
      </c>
      <c r="J37" s="15" t="str">
        <f>IF(入力用!G60="","",入力用!G60)</f>
        <v/>
      </c>
      <c r="K37" s="17" t="s">
        <v>10</v>
      </c>
      <c r="L37" s="15" t="str">
        <f>IF(入力用!I60="","",入力用!I60)</f>
        <v/>
      </c>
      <c r="M37" s="15" t="s">
        <v>9</v>
      </c>
      <c r="N37" s="15" t="str">
        <f>IF(入力用!K60="","",入力用!K60)</f>
        <v/>
      </c>
      <c r="O37" s="15" t="s">
        <v>10</v>
      </c>
      <c r="P37" s="16" t="str">
        <f>IF(入力用!M60="","",入力用!M60)</f>
        <v/>
      </c>
      <c r="Q37" s="15" t="s">
        <v>9</v>
      </c>
      <c r="R37" s="15" t="str">
        <f>IF(入力用!O60="","",入力用!O60)</f>
        <v/>
      </c>
      <c r="S37" s="17" t="s">
        <v>10</v>
      </c>
      <c r="T37" s="15" t="str">
        <f>IF(入力用!Q60="","",入力用!Q60)</f>
        <v/>
      </c>
      <c r="U37" s="15" t="s">
        <v>9</v>
      </c>
      <c r="V37" s="15" t="str">
        <f>IF(入力用!S60="","",入力用!S60)</f>
        <v/>
      </c>
      <c r="W37" s="113" t="s">
        <v>10</v>
      </c>
    </row>
    <row r="38" spans="1:35" ht="30" customHeight="1" thickBot="1" x14ac:dyDescent="0.25">
      <c r="A38" s="209"/>
      <c r="B38" s="213" t="str">
        <f>IF(入力用!B61="","",入力用!B61)</f>
        <v/>
      </c>
      <c r="C38" s="214"/>
      <c r="D38" s="214"/>
      <c r="E38" s="215"/>
      <c r="F38" s="97" t="str">
        <f>IF(入力用!C61="","",入力用!C61)</f>
        <v/>
      </c>
      <c r="G38" s="95" t="str">
        <f>IF(入力用!D61="","",入力用!D61)</f>
        <v/>
      </c>
      <c r="H38" s="96" t="str">
        <f>IF(入力用!E61="","",入力用!E61)</f>
        <v/>
      </c>
      <c r="I38" s="97" t="s">
        <v>9</v>
      </c>
      <c r="J38" s="97" t="str">
        <f>IF(入力用!G61="","",入力用!G61)</f>
        <v/>
      </c>
      <c r="K38" s="98" t="s">
        <v>10</v>
      </c>
      <c r="L38" s="97" t="str">
        <f>IF(入力用!I61="","",入力用!I61)</f>
        <v/>
      </c>
      <c r="M38" s="97" t="s">
        <v>9</v>
      </c>
      <c r="N38" s="97" t="str">
        <f>IF(入力用!K61="","",入力用!K61)</f>
        <v/>
      </c>
      <c r="O38" s="97" t="s">
        <v>10</v>
      </c>
      <c r="P38" s="96" t="str">
        <f>IF(入力用!M61="","",入力用!M61)</f>
        <v/>
      </c>
      <c r="Q38" s="97" t="s">
        <v>9</v>
      </c>
      <c r="R38" s="97" t="str">
        <f>IF(入力用!O61="","",入力用!O61)</f>
        <v/>
      </c>
      <c r="S38" s="98" t="s">
        <v>10</v>
      </c>
      <c r="T38" s="97" t="str">
        <f>IF(入力用!Q61="","",入力用!Q61)</f>
        <v/>
      </c>
      <c r="U38" s="97" t="s">
        <v>9</v>
      </c>
      <c r="V38" s="97" t="str">
        <f>IF(入力用!S61="","",入力用!S61)</f>
        <v/>
      </c>
      <c r="W38" s="116" t="s">
        <v>10</v>
      </c>
    </row>
    <row r="39" spans="1:35" ht="20.100000000000001" customHeight="1" x14ac:dyDescent="0.2">
      <c r="A39" s="94" t="s">
        <v>56</v>
      </c>
    </row>
    <row r="40" spans="1:35" ht="9.9" customHeight="1" x14ac:dyDescent="0.2">
      <c r="A40" s="94"/>
    </row>
    <row r="41" spans="1:35" ht="20.100000000000001" customHeight="1" x14ac:dyDescent="0.2">
      <c r="A41" s="94" t="s">
        <v>67</v>
      </c>
    </row>
    <row r="42" spans="1:35" ht="9.9" customHeight="1" x14ac:dyDescent="0.2"/>
    <row r="43" spans="1:35" ht="19.5" customHeight="1" thickBot="1" x14ac:dyDescent="0.25">
      <c r="A43" s="94" t="s">
        <v>119</v>
      </c>
      <c r="B43" s="94"/>
      <c r="C43" s="94"/>
      <c r="D43" s="94"/>
      <c r="E43" s="94"/>
      <c r="F43" s="94" t="s">
        <v>115</v>
      </c>
      <c r="G43" s="94"/>
      <c r="H43" s="94"/>
      <c r="I43" s="94" t="s">
        <v>117</v>
      </c>
      <c r="J43" s="94"/>
      <c r="K43" s="94"/>
      <c r="L43" s="94"/>
      <c r="M43" s="94"/>
      <c r="N43" s="94" t="s">
        <v>121</v>
      </c>
      <c r="O43" s="94"/>
      <c r="P43" s="94"/>
      <c r="Q43" s="94"/>
      <c r="R43" s="94"/>
      <c r="S43" s="94"/>
      <c r="T43" s="94"/>
      <c r="U43" s="94"/>
      <c r="V43" s="94"/>
      <c r="W43" s="94"/>
      <c r="X43" s="94"/>
      <c r="Y43" s="94"/>
      <c r="Z43" s="94"/>
      <c r="AA43" s="94"/>
      <c r="AB43" s="94"/>
      <c r="AC43" s="94"/>
      <c r="AD43" s="94"/>
      <c r="AE43" s="94"/>
      <c r="AF43" s="94"/>
      <c r="AG43" s="94"/>
      <c r="AH43" s="94"/>
      <c r="AI43" s="94"/>
    </row>
    <row r="44" spans="1:35" ht="24.9" customHeight="1" x14ac:dyDescent="0.2">
      <c r="A44" s="128"/>
      <c r="B44" s="129"/>
      <c r="C44" s="129"/>
      <c r="D44" s="130"/>
      <c r="E44" s="94"/>
      <c r="F44" s="128"/>
      <c r="G44" s="130"/>
      <c r="H44" s="94"/>
      <c r="I44" s="128"/>
      <c r="J44" s="129"/>
      <c r="K44" s="129"/>
      <c r="L44" s="130"/>
      <c r="M44" s="94"/>
      <c r="N44" s="128"/>
      <c r="O44" s="129"/>
      <c r="P44" s="129"/>
      <c r="Q44" s="130"/>
      <c r="R44" s="94"/>
      <c r="S44" s="94"/>
      <c r="T44" s="94"/>
      <c r="U44" s="94"/>
      <c r="V44" s="94"/>
      <c r="W44" s="94"/>
      <c r="X44" s="94"/>
      <c r="Y44" s="94"/>
      <c r="Z44" s="94"/>
      <c r="AA44" s="94"/>
      <c r="AB44" s="94"/>
      <c r="AC44" s="94"/>
      <c r="AD44" s="94"/>
      <c r="AE44" s="94"/>
      <c r="AF44" s="94"/>
      <c r="AG44" s="94"/>
      <c r="AH44" s="94"/>
      <c r="AI44" s="94"/>
    </row>
    <row r="45" spans="1:35" ht="24.9" customHeight="1" x14ac:dyDescent="0.2">
      <c r="A45" s="131"/>
      <c r="B45" s="132"/>
      <c r="C45" s="132"/>
      <c r="D45" s="133"/>
      <c r="E45" s="94"/>
      <c r="F45" s="131"/>
      <c r="G45" s="133"/>
      <c r="H45" s="94"/>
      <c r="I45" s="131"/>
      <c r="J45" s="132"/>
      <c r="K45" s="132"/>
      <c r="L45" s="133"/>
      <c r="M45" s="94"/>
      <c r="N45" s="131"/>
      <c r="O45" s="132"/>
      <c r="P45" s="132"/>
      <c r="Q45" s="133"/>
      <c r="R45" s="94"/>
      <c r="S45" s="94"/>
      <c r="T45" s="94"/>
      <c r="U45" s="94"/>
      <c r="V45" s="94"/>
      <c r="W45" s="94"/>
      <c r="X45" s="94"/>
      <c r="Y45" s="94"/>
      <c r="Z45" s="94"/>
      <c r="AA45" s="94"/>
      <c r="AB45" s="94"/>
      <c r="AC45" s="94"/>
      <c r="AD45" s="94"/>
      <c r="AE45" s="94"/>
      <c r="AF45" s="94"/>
      <c r="AG45" s="94"/>
      <c r="AH45" s="94"/>
      <c r="AI45" s="94"/>
    </row>
    <row r="46" spans="1:35" ht="24.9" customHeight="1" x14ac:dyDescent="0.2">
      <c r="A46" s="131"/>
      <c r="B46" s="132"/>
      <c r="C46" s="132"/>
      <c r="D46" s="133"/>
      <c r="E46" s="94"/>
      <c r="F46" s="131"/>
      <c r="G46" s="133"/>
      <c r="H46" s="94"/>
      <c r="I46" s="131"/>
      <c r="J46" s="132"/>
      <c r="K46" s="132"/>
      <c r="L46" s="133"/>
      <c r="M46" s="94"/>
      <c r="N46" s="131"/>
      <c r="O46" s="132"/>
      <c r="P46" s="132"/>
      <c r="Q46" s="133"/>
      <c r="R46" s="94"/>
      <c r="S46" s="94"/>
      <c r="T46" s="94"/>
      <c r="U46" s="94"/>
      <c r="V46" s="94"/>
      <c r="W46" s="94"/>
      <c r="X46" s="94"/>
      <c r="Y46" s="94"/>
      <c r="Z46" s="94"/>
      <c r="AA46" s="94"/>
      <c r="AB46" s="94"/>
      <c r="AC46" s="94"/>
      <c r="AD46" s="94"/>
      <c r="AE46" s="94"/>
      <c r="AF46" s="94"/>
      <c r="AG46" s="94"/>
      <c r="AH46" s="94"/>
      <c r="AI46" s="94"/>
    </row>
    <row r="47" spans="1:35" ht="24.9" customHeight="1" thickBot="1" x14ac:dyDescent="0.25">
      <c r="A47" s="121"/>
      <c r="B47" s="122"/>
      <c r="C47" s="122"/>
      <c r="D47" s="123"/>
      <c r="E47" s="94"/>
      <c r="F47" s="121"/>
      <c r="G47" s="123"/>
      <c r="H47" s="94"/>
      <c r="I47" s="121"/>
      <c r="J47" s="122"/>
      <c r="K47" s="122"/>
      <c r="L47" s="123"/>
      <c r="M47" s="94"/>
      <c r="N47" s="121"/>
      <c r="O47" s="122"/>
      <c r="P47" s="122"/>
      <c r="Q47" s="123"/>
      <c r="R47" s="94"/>
      <c r="S47" s="94"/>
      <c r="T47" s="94"/>
      <c r="U47" s="94"/>
      <c r="V47" s="94"/>
      <c r="W47" s="94"/>
      <c r="X47" s="94"/>
      <c r="Y47" s="94"/>
      <c r="Z47" s="94"/>
      <c r="AA47" s="94"/>
      <c r="AB47" s="94"/>
      <c r="AC47" s="94"/>
      <c r="AD47" s="94"/>
      <c r="AE47" s="94"/>
      <c r="AF47" s="94"/>
      <c r="AG47" s="94"/>
      <c r="AH47" s="94"/>
      <c r="AI47" s="94"/>
    </row>
    <row r="48" spans="1:35" ht="6"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ht="20.100000000000001" customHeight="1" thickBot="1" x14ac:dyDescent="0.25">
      <c r="A49" s="94" t="s">
        <v>120</v>
      </c>
      <c r="B49" s="94"/>
      <c r="C49" s="94"/>
      <c r="D49" s="94"/>
      <c r="E49" s="94"/>
      <c r="F49" s="94" t="s">
        <v>116</v>
      </c>
      <c r="G49" s="94"/>
      <c r="H49" s="94"/>
      <c r="I49" s="94" t="s">
        <v>118</v>
      </c>
      <c r="J49" s="94"/>
      <c r="K49" s="94"/>
      <c r="L49" s="94"/>
      <c r="M49" s="94"/>
      <c r="N49" s="94" t="s">
        <v>122</v>
      </c>
      <c r="O49" s="94"/>
      <c r="P49" s="94"/>
      <c r="Q49" s="94"/>
      <c r="R49" s="94"/>
      <c r="S49" s="94"/>
      <c r="T49" s="94"/>
      <c r="U49" s="94"/>
      <c r="V49" s="94"/>
      <c r="W49" s="94"/>
      <c r="X49" s="94"/>
      <c r="Y49" s="94"/>
      <c r="Z49" s="94"/>
      <c r="AA49" s="94"/>
      <c r="AB49" s="94"/>
      <c r="AC49" s="94"/>
      <c r="AD49" s="94"/>
      <c r="AE49" s="94"/>
      <c r="AF49" s="94"/>
      <c r="AG49" s="94"/>
      <c r="AH49" s="94"/>
      <c r="AI49" s="94"/>
    </row>
    <row r="50" spans="1:35" ht="24.9" customHeight="1" x14ac:dyDescent="0.2">
      <c r="A50" s="134"/>
      <c r="B50" s="135"/>
      <c r="C50" s="135"/>
      <c r="D50" s="136"/>
      <c r="F50" s="134"/>
      <c r="G50" s="136"/>
      <c r="I50" s="134"/>
      <c r="J50" s="135"/>
      <c r="K50" s="135"/>
      <c r="L50" s="136"/>
      <c r="N50" s="134"/>
      <c r="O50" s="135"/>
      <c r="P50" s="135"/>
      <c r="Q50" s="136"/>
    </row>
    <row r="51" spans="1:35" ht="24.9" customHeight="1" x14ac:dyDescent="0.2">
      <c r="A51" s="137"/>
      <c r="B51" s="138"/>
      <c r="C51" s="138"/>
      <c r="D51" s="139"/>
      <c r="F51" s="137"/>
      <c r="G51" s="139"/>
      <c r="I51" s="137"/>
      <c r="J51" s="138"/>
      <c r="K51" s="138"/>
      <c r="L51" s="139"/>
      <c r="N51" s="137"/>
      <c r="O51" s="138"/>
      <c r="P51" s="138"/>
      <c r="Q51" s="139"/>
    </row>
    <row r="52" spans="1:35" ht="24.9" customHeight="1" x14ac:dyDescent="0.2">
      <c r="A52" s="137"/>
      <c r="B52" s="138"/>
      <c r="C52" s="138"/>
      <c r="D52" s="139"/>
      <c r="F52" s="137"/>
      <c r="G52" s="139"/>
      <c r="I52" s="137"/>
      <c r="J52" s="138"/>
      <c r="K52" s="138"/>
      <c r="L52" s="139"/>
      <c r="N52" s="137"/>
      <c r="O52" s="138"/>
      <c r="P52" s="138"/>
      <c r="Q52" s="139"/>
    </row>
    <row r="53" spans="1:35" ht="24.9" customHeight="1" thickBot="1" x14ac:dyDescent="0.25">
      <c r="A53" s="125"/>
      <c r="B53" s="126"/>
      <c r="C53" s="126"/>
      <c r="D53" s="127"/>
      <c r="F53" s="125"/>
      <c r="G53" s="127"/>
      <c r="I53" s="125"/>
      <c r="J53" s="126"/>
      <c r="K53" s="126"/>
      <c r="L53" s="127"/>
      <c r="N53" s="125"/>
      <c r="O53" s="126"/>
      <c r="P53" s="126"/>
      <c r="Q53" s="127"/>
    </row>
    <row r="54" spans="1:35" ht="9.9" customHeight="1" x14ac:dyDescent="0.2"/>
    <row r="55" spans="1:35" ht="20.100000000000001" customHeight="1" x14ac:dyDescent="0.2">
      <c r="A55" s="94" t="s">
        <v>68</v>
      </c>
    </row>
  </sheetData>
  <mergeCells count="69">
    <mergeCell ref="A37:A38"/>
    <mergeCell ref="B37:E37"/>
    <mergeCell ref="B38:E38"/>
    <mergeCell ref="A33:A34"/>
    <mergeCell ref="B33:E33"/>
    <mergeCell ref="B34:E34"/>
    <mergeCell ref="A35:A36"/>
    <mergeCell ref="B35:E35"/>
    <mergeCell ref="B36:E36"/>
    <mergeCell ref="A2:B2"/>
    <mergeCell ref="A1:W1"/>
    <mergeCell ref="C2:F2"/>
    <mergeCell ref="G2:I2"/>
    <mergeCell ref="K2:M2"/>
    <mergeCell ref="N2:V2"/>
    <mergeCell ref="P6:S6"/>
    <mergeCell ref="T6:W6"/>
    <mergeCell ref="A8:A9"/>
    <mergeCell ref="B8:E8"/>
    <mergeCell ref="B9:E9"/>
    <mergeCell ref="A6:A7"/>
    <mergeCell ref="B6:E6"/>
    <mergeCell ref="F6:F7"/>
    <mergeCell ref="G6:G7"/>
    <mergeCell ref="B7:E7"/>
    <mergeCell ref="H6:K6"/>
    <mergeCell ref="L6:O6"/>
    <mergeCell ref="H7:K7"/>
    <mergeCell ref="L7:O7"/>
    <mergeCell ref="P7:S7"/>
    <mergeCell ref="T7:W7"/>
    <mergeCell ref="A10:A11"/>
    <mergeCell ref="B10:E10"/>
    <mergeCell ref="B11:E11"/>
    <mergeCell ref="A12:A13"/>
    <mergeCell ref="B12:E12"/>
    <mergeCell ref="B13:E13"/>
    <mergeCell ref="A14:A15"/>
    <mergeCell ref="B14:E14"/>
    <mergeCell ref="B15:E15"/>
    <mergeCell ref="A30:A31"/>
    <mergeCell ref="B30:E30"/>
    <mergeCell ref="B31:E31"/>
    <mergeCell ref="A24:A25"/>
    <mergeCell ref="B24:E24"/>
    <mergeCell ref="B25:E25"/>
    <mergeCell ref="A28:A29"/>
    <mergeCell ref="B28:E28"/>
    <mergeCell ref="B29:E29"/>
    <mergeCell ref="A16:A17"/>
    <mergeCell ref="B16:E16"/>
    <mergeCell ref="B17:E17"/>
    <mergeCell ref="A26:A27"/>
    <mergeCell ref="B26:E26"/>
    <mergeCell ref="B27:E27"/>
    <mergeCell ref="A18:A19"/>
    <mergeCell ref="B18:E18"/>
    <mergeCell ref="B19:E19"/>
    <mergeCell ref="A20:A21"/>
    <mergeCell ref="B20:E20"/>
    <mergeCell ref="B21:E21"/>
    <mergeCell ref="A22:A23"/>
    <mergeCell ref="B22:E22"/>
    <mergeCell ref="B23:E23"/>
    <mergeCell ref="K3:M3"/>
    <mergeCell ref="N3:V3"/>
    <mergeCell ref="K4:M4"/>
    <mergeCell ref="O4:W4"/>
    <mergeCell ref="A4:F4"/>
  </mergeCells>
  <phoneticPr fontId="1"/>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29"/>
  <sheetViews>
    <sheetView zoomScaleNormal="100" workbookViewId="0">
      <selection activeCell="H12" sqref="H12"/>
    </sheetView>
  </sheetViews>
  <sheetFormatPr defaultRowHeight="13.2" x14ac:dyDescent="0.2"/>
  <cols>
    <col min="1" max="1" width="5.44140625" customWidth="1"/>
    <col min="2" max="3" width="13.6640625" customWidth="1"/>
    <col min="4" max="4" width="10" customWidth="1"/>
    <col min="5" max="5" width="6.21875" customWidth="1"/>
    <col min="6" max="6" width="8.77734375" customWidth="1"/>
    <col min="7" max="8" width="3.77734375" customWidth="1"/>
    <col min="9" max="9" width="3.77734375" hidden="1" customWidth="1"/>
    <col min="10" max="11" width="3.77734375" customWidth="1"/>
    <col min="12" max="12" width="3.77734375" hidden="1" customWidth="1"/>
    <col min="13" max="14" width="3.77734375" customWidth="1"/>
    <col min="15" max="15" width="3.77734375" hidden="1" customWidth="1"/>
    <col min="16" max="17" width="3.77734375" customWidth="1"/>
    <col min="18" max="18" width="3.77734375" hidden="1" customWidth="1"/>
    <col min="19" max="19" width="7.6640625" customWidth="1"/>
    <col min="20" max="23" width="3.77734375" customWidth="1"/>
    <col min="25" max="25" width="11" bestFit="1" customWidth="1"/>
  </cols>
  <sheetData>
    <row r="1" spans="1:19" ht="20.100000000000001" customHeight="1" thickBot="1" x14ac:dyDescent="0.25">
      <c r="A1" s="101" t="s">
        <v>33</v>
      </c>
      <c r="B1" s="218" t="s">
        <v>28</v>
      </c>
      <c r="C1" s="219"/>
      <c r="D1" s="101" t="s">
        <v>29</v>
      </c>
      <c r="E1" s="102" t="s">
        <v>30</v>
      </c>
      <c r="F1" s="103" t="s">
        <v>31</v>
      </c>
      <c r="G1" s="217" t="s">
        <v>66</v>
      </c>
      <c r="H1" s="220"/>
      <c r="I1" s="104"/>
      <c r="J1" s="216" t="s">
        <v>78</v>
      </c>
      <c r="K1" s="220"/>
      <c r="L1" s="104"/>
      <c r="M1" s="216" t="s">
        <v>79</v>
      </c>
      <c r="N1" s="220"/>
      <c r="O1" s="105"/>
      <c r="P1" s="216" t="s">
        <v>123</v>
      </c>
      <c r="Q1" s="217"/>
      <c r="R1" s="106"/>
      <c r="S1" s="106" t="s">
        <v>124</v>
      </c>
    </row>
    <row r="2" spans="1:19" ht="20.100000000000001" customHeight="1" x14ac:dyDescent="0.2">
      <c r="A2" s="50"/>
      <c r="B2" s="10" t="str">
        <f>IF(入力用!B9="","",入力用!B9)</f>
        <v/>
      </c>
      <c r="C2" s="30" t="str">
        <f>IF(入力用!B10="","",入力用!B10)</f>
        <v/>
      </c>
      <c r="D2" s="5" t="str">
        <f>IF(入力用!B2="","",入力用!B2)</f>
        <v/>
      </c>
      <c r="E2" s="18"/>
      <c r="F2" s="5">
        <v>1</v>
      </c>
      <c r="G2" s="55" t="str">
        <f>IF(入力用!G9="","",VLOOKUP(入力用!G9,インハイ換算表!$A$3:$B$14,2,FALSE))</f>
        <v/>
      </c>
      <c r="H2" s="15" t="str">
        <f>IF(入力用!G10="","",VLOOKUP(入力用!G10,インハイ換算表!$A$3:$B$14,2,FALSE))</f>
        <v/>
      </c>
      <c r="I2" s="16">
        <f t="shared" ref="I2" si="0">SUM(G2:H2)</f>
        <v>0</v>
      </c>
      <c r="J2" s="55" t="str">
        <f>IF(入力用!K9="","",VLOOKUP(入力用!K9,県選手権地区換算表!$A$3:$B$14,2,FALSE))</f>
        <v/>
      </c>
      <c r="K2" s="17" t="str">
        <f>IF(入力用!K10="","",VLOOKUP(入力用!K10,県選手権地区換算表!$A$3:$B$14,2,FALSE))</f>
        <v/>
      </c>
      <c r="L2" s="17">
        <f>SUM(J2:K2)</f>
        <v>0</v>
      </c>
      <c r="M2" s="63" t="str">
        <f>IF(入力用!O9="","",VLOOKUP(入力用!O9,県選手権換算表!$A$3:$B$14,2,FALSE))</f>
        <v/>
      </c>
      <c r="N2" s="17" t="str">
        <f>IF(入力用!O10="","",VLOOKUP(入力用!O10,県選手権換算表!$A$3:$B$14,2,FALSE))</f>
        <v/>
      </c>
      <c r="O2" s="15">
        <f>SUM(M2:N2)</f>
        <v>0</v>
      </c>
      <c r="P2" s="63" t="str">
        <f>IF(入力用!S9="","",VLOOKUP(入力用!S9,東部支部換算表!$A$3:$B$14,2,FALSE))</f>
        <v/>
      </c>
      <c r="Q2" s="17" t="str">
        <f>IF(入力用!S10="","",VLOOKUP(入力用!S10,東部支部換算表!$A$3:$B$14,2,FALSE))</f>
        <v/>
      </c>
      <c r="R2" s="17">
        <f>SUM(P2:Q2)</f>
        <v>0</v>
      </c>
      <c r="S2" s="21">
        <f>I2+L2+O2+R2</f>
        <v>0</v>
      </c>
    </row>
    <row r="3" spans="1:19" ht="20.100000000000001" customHeight="1" x14ac:dyDescent="0.2">
      <c r="A3" s="51"/>
      <c r="B3" s="56" t="str">
        <f>IF(入力用!B11="","",入力用!B11)</f>
        <v/>
      </c>
      <c r="C3" s="57" t="str">
        <f>IF(入力用!B12="","",入力用!B12)</f>
        <v/>
      </c>
      <c r="D3" s="5" t="str">
        <f>IF(入力用!B2="","",入力用!B2)</f>
        <v/>
      </c>
      <c r="E3" s="58"/>
      <c r="F3" s="53">
        <v>2</v>
      </c>
      <c r="G3" s="59" t="str">
        <f>IF(入力用!G11="","",VLOOKUP(入力用!G11,インハイ換算表!$A$3:$B$14,2,FALSE))</f>
        <v/>
      </c>
      <c r="H3" s="53" t="str">
        <f>IF(入力用!G12="","",VLOOKUP(入力用!G12,インハイ換算表!$A$3:$B$14,2,FALSE))</f>
        <v/>
      </c>
      <c r="I3" s="90">
        <f t="shared" ref="I3:I21" si="1">SUM(G3:H3)</f>
        <v>0</v>
      </c>
      <c r="J3" s="59" t="str">
        <f>IF(入力用!K11="","",VLOOKUP(入力用!K11,県選手権地区換算表!$A$3:$B$14,2,FALSE))</f>
        <v/>
      </c>
      <c r="K3" s="54" t="str">
        <f>IF(入力用!K12="","",VLOOKUP(入力用!K12,県選手権地区換算表!$A$3:$B$14,2,FALSE))</f>
        <v/>
      </c>
      <c r="L3" s="54">
        <f t="shared" ref="L3:L21" si="2">SUM(J3:K3)</f>
        <v>0</v>
      </c>
      <c r="M3" s="64" t="str">
        <f>IF(入力用!O11="","",VLOOKUP(入力用!O11,県選手権換算表!$A$3:$B$14,2,FALSE))</f>
        <v/>
      </c>
      <c r="N3" s="54" t="str">
        <f>IF(入力用!O12="","",VLOOKUP(入力用!O12,県選手権換算表!$A$3:$B$14,2,FALSE))</f>
        <v/>
      </c>
      <c r="O3" s="53">
        <f t="shared" ref="O3:O21" si="3">SUM(M3:N3)</f>
        <v>0</v>
      </c>
      <c r="P3" s="64" t="str">
        <f>IF(入力用!S11="","",VLOOKUP(入力用!S11,東部支部換算表!$A$3:$B$14,2,FALSE))</f>
        <v/>
      </c>
      <c r="Q3" s="54" t="str">
        <f>IF(入力用!S12="","",VLOOKUP(入力用!S12,東部支部換算表!$A$3:$B$14,2,FALSE))</f>
        <v/>
      </c>
      <c r="R3" s="54">
        <f t="shared" ref="R3:R21" si="4">SUM(P3:Q3)</f>
        <v>0</v>
      </c>
      <c r="S3" s="21">
        <f t="shared" ref="S3:S21" si="5">I3+L3+O3+R3</f>
        <v>0</v>
      </c>
    </row>
    <row r="4" spans="1:19" ht="20.100000000000001" customHeight="1" x14ac:dyDescent="0.2">
      <c r="A4" s="51"/>
      <c r="B4" s="56" t="str">
        <f>IF(入力用!B13="","",入力用!B13)</f>
        <v/>
      </c>
      <c r="C4" s="57" t="str">
        <f>IF(入力用!B14="","",入力用!B14)</f>
        <v/>
      </c>
      <c r="D4" s="5" t="str">
        <f>IF(入力用!B2="","",入力用!B2)</f>
        <v/>
      </c>
      <c r="E4" s="58"/>
      <c r="F4" s="53">
        <v>3</v>
      </c>
      <c r="G4" s="59" t="str">
        <f>IF(入力用!G13="","",VLOOKUP(入力用!G13,インハイ換算表!$A$3:$B$14,2,FALSE))</f>
        <v/>
      </c>
      <c r="H4" s="53" t="str">
        <f>IF(入力用!G14="","",VLOOKUP(入力用!G14,インハイ換算表!$A$3:$B$14,2,FALSE))</f>
        <v/>
      </c>
      <c r="I4" s="90">
        <f t="shared" si="1"/>
        <v>0</v>
      </c>
      <c r="J4" s="59" t="str">
        <f>IF(入力用!K13="","",VLOOKUP(入力用!K13,県選手権地区換算表!$A$3:$B$14,2,FALSE))</f>
        <v/>
      </c>
      <c r="K4" s="54" t="str">
        <f>IF(入力用!K14="","",VLOOKUP(入力用!K14,県選手権地区換算表!$A$3:$B$14,2,FALSE))</f>
        <v/>
      </c>
      <c r="L4" s="54">
        <f t="shared" si="2"/>
        <v>0</v>
      </c>
      <c r="M4" s="64" t="str">
        <f>IF(入力用!O13="","",VLOOKUP(入力用!O13,県選手権換算表!$A$3:$B$14,2,FALSE))</f>
        <v/>
      </c>
      <c r="N4" s="54" t="str">
        <f>IF(入力用!O14="","",VLOOKUP(入力用!O14,県選手権換算表!$A$3:$B$14,2,FALSE))</f>
        <v/>
      </c>
      <c r="O4" s="53">
        <f t="shared" si="3"/>
        <v>0</v>
      </c>
      <c r="P4" s="64" t="str">
        <f>IF(入力用!S13="","",VLOOKUP(入力用!S13,東部支部換算表!$A$3:$B$14,2,FALSE))</f>
        <v/>
      </c>
      <c r="Q4" s="54" t="str">
        <f>IF(入力用!S14="","",VLOOKUP(入力用!S14,東部支部換算表!$A$3:$B$14,2,FALSE))</f>
        <v/>
      </c>
      <c r="R4" s="54">
        <f t="shared" si="4"/>
        <v>0</v>
      </c>
      <c r="S4" s="21">
        <f t="shared" si="5"/>
        <v>0</v>
      </c>
    </row>
    <row r="5" spans="1:19" ht="20.100000000000001" customHeight="1" x14ac:dyDescent="0.2">
      <c r="A5" s="51"/>
      <c r="B5" s="56" t="str">
        <f>IF(入力用!B15="","",入力用!B15)</f>
        <v/>
      </c>
      <c r="C5" s="57" t="str">
        <f>IF(入力用!B16="","",入力用!B16)</f>
        <v/>
      </c>
      <c r="D5" s="5" t="str">
        <f>IF(入力用!B2="","",入力用!B2)</f>
        <v/>
      </c>
      <c r="E5" s="58"/>
      <c r="F5" s="53">
        <v>4</v>
      </c>
      <c r="G5" s="59" t="str">
        <f>IF(入力用!G15="","",VLOOKUP(入力用!G15,インハイ換算表!$A$3:$B$14,2,FALSE))</f>
        <v/>
      </c>
      <c r="H5" s="53" t="str">
        <f>IF(入力用!G16="","",VLOOKUP(入力用!G16,インハイ換算表!$A$3:$B$14,2,FALSE))</f>
        <v/>
      </c>
      <c r="I5" s="90">
        <f t="shared" si="1"/>
        <v>0</v>
      </c>
      <c r="J5" s="59" t="str">
        <f>IF(入力用!K15="","",VLOOKUP(入力用!K15,県選手権地区換算表!$A$3:$B$14,2,FALSE))</f>
        <v/>
      </c>
      <c r="K5" s="54" t="str">
        <f>IF(入力用!K16="","",VLOOKUP(入力用!K16,県選手権地区換算表!$A$3:$B$14,2,FALSE))</f>
        <v/>
      </c>
      <c r="L5" s="54">
        <f t="shared" si="2"/>
        <v>0</v>
      </c>
      <c r="M5" s="64" t="str">
        <f>IF(入力用!O15="","",VLOOKUP(入力用!O15,県選手権換算表!$A$3:$B$14,2,FALSE))</f>
        <v/>
      </c>
      <c r="N5" s="54" t="str">
        <f>IF(入力用!O16="","",VLOOKUP(入力用!O16,県選手権換算表!$A$3:$B$14,2,FALSE))</f>
        <v/>
      </c>
      <c r="O5" s="53">
        <f t="shared" si="3"/>
        <v>0</v>
      </c>
      <c r="P5" s="64" t="str">
        <f>IF(入力用!S15="","",VLOOKUP(入力用!S15,東部支部換算表!$A$3:$B$14,2,FALSE))</f>
        <v/>
      </c>
      <c r="Q5" s="54" t="str">
        <f>IF(入力用!S16="","",VLOOKUP(入力用!S16,東部支部換算表!$A$3:$B$14,2,FALSE))</f>
        <v/>
      </c>
      <c r="R5" s="54">
        <f t="shared" si="4"/>
        <v>0</v>
      </c>
      <c r="S5" s="21">
        <f t="shared" si="5"/>
        <v>0</v>
      </c>
    </row>
    <row r="6" spans="1:19" ht="20.100000000000001" customHeight="1" x14ac:dyDescent="0.2">
      <c r="A6" s="51"/>
      <c r="B6" s="56" t="str">
        <f>IF(入力用!B17="","",入力用!B17)</f>
        <v/>
      </c>
      <c r="C6" s="57" t="str">
        <f>IF(入力用!B18="","",入力用!B18)</f>
        <v/>
      </c>
      <c r="D6" s="5" t="str">
        <f>IF(入力用!B2="","",入力用!B2)</f>
        <v/>
      </c>
      <c r="E6" s="58"/>
      <c r="F6" s="53">
        <v>5</v>
      </c>
      <c r="G6" s="59" t="str">
        <f>IF(入力用!G17="","",VLOOKUP(入力用!G17,インハイ換算表!$A$3:$B$14,2,FALSE))</f>
        <v/>
      </c>
      <c r="H6" s="53" t="str">
        <f>IF(入力用!G18="","",VLOOKUP(入力用!G18,インハイ換算表!$A$3:$B$14,2,FALSE))</f>
        <v/>
      </c>
      <c r="I6" s="90">
        <f t="shared" si="1"/>
        <v>0</v>
      </c>
      <c r="J6" s="59" t="str">
        <f>IF(入力用!K17="","",VLOOKUP(入力用!K17,県選手権地区換算表!$A$3:$B$14,2,FALSE))</f>
        <v/>
      </c>
      <c r="K6" s="54" t="str">
        <f>IF(入力用!K18="","",VLOOKUP(入力用!K18,県選手権地区換算表!$A$3:$B$14,2,FALSE))</f>
        <v/>
      </c>
      <c r="L6" s="54">
        <f t="shared" si="2"/>
        <v>0</v>
      </c>
      <c r="M6" s="64" t="str">
        <f>IF(入力用!O17="","",VLOOKUP(入力用!O17,県選手権換算表!$A$3:$B$14,2,FALSE))</f>
        <v/>
      </c>
      <c r="N6" s="54" t="str">
        <f>IF(入力用!O18="","",VLOOKUP(入力用!O18,県選手権換算表!$A$3:$B$14,2,FALSE))</f>
        <v/>
      </c>
      <c r="O6" s="53">
        <f t="shared" si="3"/>
        <v>0</v>
      </c>
      <c r="P6" s="64" t="str">
        <f>IF(入力用!S17="","",VLOOKUP(入力用!S17,東部支部換算表!$A$3:$B$14,2,FALSE))</f>
        <v/>
      </c>
      <c r="Q6" s="54" t="str">
        <f>IF(入力用!S18="","",VLOOKUP(入力用!S18,東部支部換算表!$A$3:$B$14,2,FALSE))</f>
        <v/>
      </c>
      <c r="R6" s="54">
        <f t="shared" si="4"/>
        <v>0</v>
      </c>
      <c r="S6" s="21">
        <f t="shared" si="5"/>
        <v>0</v>
      </c>
    </row>
    <row r="7" spans="1:19" ht="20.100000000000001" customHeight="1" x14ac:dyDescent="0.2">
      <c r="A7" s="51"/>
      <c r="B7" s="56" t="str">
        <f>IF(入力用!B19="","",入力用!B19)</f>
        <v/>
      </c>
      <c r="C7" s="57" t="str">
        <f>IF(入力用!B20="","",入力用!B20)</f>
        <v/>
      </c>
      <c r="D7" s="5" t="str">
        <f>IF(入力用!B2="","",入力用!B2)</f>
        <v/>
      </c>
      <c r="E7" s="58"/>
      <c r="F7" s="53">
        <v>6</v>
      </c>
      <c r="G7" s="59" t="str">
        <f>IF(入力用!G19="","",VLOOKUP(入力用!G19,インハイ換算表!$A$3:$B$14,2,FALSE))</f>
        <v/>
      </c>
      <c r="H7" s="53" t="str">
        <f>IF(入力用!G20="","",VLOOKUP(入力用!G20,インハイ換算表!$A$3:$B$14,2,FALSE))</f>
        <v/>
      </c>
      <c r="I7" s="90">
        <f t="shared" si="1"/>
        <v>0</v>
      </c>
      <c r="J7" s="59" t="str">
        <f>IF(入力用!K19="","",VLOOKUP(入力用!K19,県選手権地区換算表!$A$3:$B$14,2,FALSE))</f>
        <v/>
      </c>
      <c r="K7" s="54" t="str">
        <f>IF(入力用!K20="","",VLOOKUP(入力用!K20,県選手権地区換算表!$A$3:$B$14,2,FALSE))</f>
        <v/>
      </c>
      <c r="L7" s="54">
        <f t="shared" si="2"/>
        <v>0</v>
      </c>
      <c r="M7" s="64" t="str">
        <f>IF(入力用!O19="","",VLOOKUP(入力用!O19,県選手権換算表!$A$3:$B$14,2,FALSE))</f>
        <v/>
      </c>
      <c r="N7" s="54" t="str">
        <f>IF(入力用!O20="","",VLOOKUP(入力用!O20,県選手権換算表!$A$3:$B$14,2,FALSE))</f>
        <v/>
      </c>
      <c r="O7" s="53">
        <f t="shared" si="3"/>
        <v>0</v>
      </c>
      <c r="P7" s="64" t="str">
        <f>IF(入力用!S19="","",VLOOKUP(入力用!S19,東部支部換算表!$A$3:$B$14,2,FALSE))</f>
        <v/>
      </c>
      <c r="Q7" s="54" t="str">
        <f>IF(入力用!S20="","",VLOOKUP(入力用!S20,東部支部換算表!$A$3:$B$14,2,FALSE))</f>
        <v/>
      </c>
      <c r="R7" s="54">
        <f t="shared" si="4"/>
        <v>0</v>
      </c>
      <c r="S7" s="21">
        <f t="shared" si="5"/>
        <v>0</v>
      </c>
    </row>
    <row r="8" spans="1:19" ht="20.100000000000001" customHeight="1" x14ac:dyDescent="0.2">
      <c r="A8" s="51"/>
      <c r="B8" s="56" t="str">
        <f>IF(入力用!B21="","",入力用!B21)</f>
        <v/>
      </c>
      <c r="C8" s="57" t="str">
        <f>IF(入力用!B22="","",入力用!B22)</f>
        <v/>
      </c>
      <c r="D8" s="5" t="str">
        <f>IF(入力用!B2="","",入力用!B2)</f>
        <v/>
      </c>
      <c r="E8" s="58"/>
      <c r="F8" s="53">
        <v>7</v>
      </c>
      <c r="G8" s="59" t="str">
        <f>IF(入力用!G21="","",VLOOKUP(入力用!G21,インハイ換算表!$A$3:$B$14,2,FALSE))</f>
        <v/>
      </c>
      <c r="H8" s="53" t="str">
        <f>IF(入力用!G22="","",VLOOKUP(入力用!G22,インハイ換算表!$A$3:$B$14,2,FALSE))</f>
        <v/>
      </c>
      <c r="I8" s="90">
        <f t="shared" si="1"/>
        <v>0</v>
      </c>
      <c r="J8" s="59" t="str">
        <f>IF(入力用!K21="","",VLOOKUP(入力用!K21,県選手権地区換算表!$A$3:$B$14,2,FALSE))</f>
        <v/>
      </c>
      <c r="K8" s="54" t="str">
        <f>IF(入力用!K22="","",VLOOKUP(入力用!K22,県選手権地区換算表!$A$3:$B$14,2,FALSE))</f>
        <v/>
      </c>
      <c r="L8" s="54">
        <f t="shared" si="2"/>
        <v>0</v>
      </c>
      <c r="M8" s="64" t="str">
        <f>IF(入力用!O21="","",VLOOKUP(入力用!O21,県選手権換算表!$A$3:$B$14,2,FALSE))</f>
        <v/>
      </c>
      <c r="N8" s="54" t="str">
        <f>IF(入力用!O22="","",VLOOKUP(入力用!O22,県選手権換算表!$A$3:$B$14,2,FALSE))</f>
        <v/>
      </c>
      <c r="O8" s="53">
        <f t="shared" si="3"/>
        <v>0</v>
      </c>
      <c r="P8" s="64" t="str">
        <f>IF(入力用!S21="","",VLOOKUP(入力用!S21,東部支部換算表!$A$3:$B$14,2,FALSE))</f>
        <v/>
      </c>
      <c r="Q8" s="54" t="str">
        <f>IF(入力用!S22="","",VLOOKUP(入力用!S22,東部支部換算表!$A$3:$B$14,2,FALSE))</f>
        <v/>
      </c>
      <c r="R8" s="54">
        <f t="shared" si="4"/>
        <v>0</v>
      </c>
      <c r="S8" s="21">
        <f t="shared" si="5"/>
        <v>0</v>
      </c>
    </row>
    <row r="9" spans="1:19" ht="20.100000000000001" customHeight="1" x14ac:dyDescent="0.2">
      <c r="A9" s="51"/>
      <c r="B9" s="56" t="str">
        <f>IF(入力用!B23="","",入力用!B23)</f>
        <v/>
      </c>
      <c r="C9" s="57" t="str">
        <f>IF(入力用!B24="","",入力用!B24)</f>
        <v/>
      </c>
      <c r="D9" s="5" t="str">
        <f>IF(入力用!B2="","",入力用!B2)</f>
        <v/>
      </c>
      <c r="E9" s="58"/>
      <c r="F9" s="53">
        <v>8</v>
      </c>
      <c r="G9" s="59" t="str">
        <f>IF(入力用!G23="","",VLOOKUP(入力用!G23,インハイ換算表!$A$3:$B$14,2,FALSE))</f>
        <v/>
      </c>
      <c r="H9" s="53" t="str">
        <f>IF(入力用!G24="","",VLOOKUP(入力用!G24,インハイ換算表!$A$3:$B$14,2,FALSE))</f>
        <v/>
      </c>
      <c r="I9" s="90">
        <f t="shared" si="1"/>
        <v>0</v>
      </c>
      <c r="J9" s="59" t="str">
        <f>IF(入力用!K23="","",VLOOKUP(入力用!K23,県選手権地区換算表!$A$3:$B$14,2,FALSE))</f>
        <v/>
      </c>
      <c r="K9" s="54" t="str">
        <f>IF(入力用!K24="","",VLOOKUP(入力用!K24,県選手権地区換算表!$A$3:$B$14,2,FALSE))</f>
        <v/>
      </c>
      <c r="L9" s="54">
        <f t="shared" si="2"/>
        <v>0</v>
      </c>
      <c r="M9" s="64" t="str">
        <f>IF(入力用!O23="","",VLOOKUP(入力用!O23,県選手権換算表!$A$3:$B$14,2,FALSE))</f>
        <v/>
      </c>
      <c r="N9" s="54" t="str">
        <f>IF(入力用!O24="","",VLOOKUP(入力用!O24,県選手権換算表!$A$3:$B$14,2,FALSE))</f>
        <v/>
      </c>
      <c r="O9" s="53">
        <f t="shared" si="3"/>
        <v>0</v>
      </c>
      <c r="P9" s="64" t="str">
        <f>IF(入力用!S23="","",VLOOKUP(入力用!S23,東部支部換算表!$A$3:$B$14,2,FALSE))</f>
        <v/>
      </c>
      <c r="Q9" s="54" t="str">
        <f>IF(入力用!S24="","",VLOOKUP(入力用!S24,東部支部換算表!$A$3:$B$14,2,FALSE))</f>
        <v/>
      </c>
      <c r="R9" s="54">
        <f t="shared" si="4"/>
        <v>0</v>
      </c>
      <c r="S9" s="21">
        <f t="shared" si="5"/>
        <v>0</v>
      </c>
    </row>
    <row r="10" spans="1:19" ht="20.100000000000001" customHeight="1" x14ac:dyDescent="0.2">
      <c r="A10" s="51"/>
      <c r="B10" s="56" t="str">
        <f>IF(入力用!B25="","",入力用!B25)</f>
        <v/>
      </c>
      <c r="C10" s="57" t="str">
        <f>IF(入力用!B26="","",入力用!B26)</f>
        <v/>
      </c>
      <c r="D10" s="5" t="str">
        <f>IF(入力用!B2="","",入力用!B2)</f>
        <v/>
      </c>
      <c r="E10" s="58"/>
      <c r="F10" s="53">
        <v>9</v>
      </c>
      <c r="G10" s="59" t="str">
        <f>IF(入力用!G25="","",VLOOKUP(入力用!G25,インハイ換算表!$A$3:$B$14,2,FALSE))</f>
        <v/>
      </c>
      <c r="H10" s="53" t="str">
        <f>IF(入力用!G26="","",VLOOKUP(入力用!G26,インハイ換算表!$A$3:$B$14,2,FALSE))</f>
        <v/>
      </c>
      <c r="I10" s="90">
        <f t="shared" si="1"/>
        <v>0</v>
      </c>
      <c r="J10" s="59" t="str">
        <f>IF(入力用!K25="","",VLOOKUP(入力用!K25,県選手権地区換算表!$A$3:$B$14,2,FALSE))</f>
        <v/>
      </c>
      <c r="K10" s="54" t="str">
        <f>IF(入力用!K26="","",VLOOKUP(入力用!K26,県選手権地区換算表!$A$3:$B$14,2,FALSE))</f>
        <v/>
      </c>
      <c r="L10" s="54">
        <f t="shared" si="2"/>
        <v>0</v>
      </c>
      <c r="M10" s="64" t="str">
        <f>IF(入力用!O25="","",VLOOKUP(入力用!O25,県選手権換算表!$A$3:$B$14,2,FALSE))</f>
        <v/>
      </c>
      <c r="N10" s="54" t="str">
        <f>IF(入力用!O26="","",VLOOKUP(入力用!O26,県選手権換算表!$A$3:$B$14,2,FALSE))</f>
        <v/>
      </c>
      <c r="O10" s="53">
        <f t="shared" si="3"/>
        <v>0</v>
      </c>
      <c r="P10" s="64" t="str">
        <f>IF(入力用!S25="","",VLOOKUP(入力用!S25,東部支部換算表!$A$3:$B$14,2,FALSE))</f>
        <v/>
      </c>
      <c r="Q10" s="54" t="str">
        <f>IF(入力用!S26="","",VLOOKUP(入力用!S26,東部支部換算表!$A$3:$B$14,2,FALSE))</f>
        <v/>
      </c>
      <c r="R10" s="54">
        <f t="shared" si="4"/>
        <v>0</v>
      </c>
      <c r="S10" s="21">
        <f t="shared" si="5"/>
        <v>0</v>
      </c>
    </row>
    <row r="11" spans="1:19" ht="20.100000000000001" customHeight="1" x14ac:dyDescent="0.2">
      <c r="A11" s="51"/>
      <c r="B11" s="56" t="str">
        <f>IF(入力用!B27="","",入力用!B27)</f>
        <v/>
      </c>
      <c r="C11" s="57" t="str">
        <f>IF(入力用!B28="","",入力用!B28)</f>
        <v/>
      </c>
      <c r="D11" s="5" t="str">
        <f>IF(入力用!B2="","",入力用!B2)</f>
        <v/>
      </c>
      <c r="E11" s="58"/>
      <c r="F11" s="53">
        <v>10</v>
      </c>
      <c r="G11" s="59" t="str">
        <f>IF(入力用!G27="","",VLOOKUP(入力用!G27,インハイ換算表!$A$3:$B$14,2,FALSE))</f>
        <v/>
      </c>
      <c r="H11" s="53" t="str">
        <f>IF(入力用!G28="","",VLOOKUP(入力用!G28,インハイ換算表!$A$3:$B$14,2,FALSE))</f>
        <v/>
      </c>
      <c r="I11" s="90">
        <f t="shared" si="1"/>
        <v>0</v>
      </c>
      <c r="J11" s="59" t="str">
        <f>IF(入力用!K27="","",VLOOKUP(入力用!K27,県選手権地区換算表!$A$3:$B$14,2,FALSE))</f>
        <v/>
      </c>
      <c r="K11" s="54" t="str">
        <f>IF(入力用!K28="","",VLOOKUP(入力用!K28,県選手権地区換算表!$A$3:$B$14,2,FALSE))</f>
        <v/>
      </c>
      <c r="L11" s="54">
        <f t="shared" si="2"/>
        <v>0</v>
      </c>
      <c r="M11" s="64" t="str">
        <f>IF(入力用!O27="","",VLOOKUP(入力用!O27,県選手権換算表!$A$3:$B$14,2,FALSE))</f>
        <v/>
      </c>
      <c r="N11" s="54" t="str">
        <f>IF(入力用!O28="","",VLOOKUP(入力用!O28,県選手権換算表!$A$3:$B$14,2,FALSE))</f>
        <v/>
      </c>
      <c r="O11" s="53">
        <f t="shared" si="3"/>
        <v>0</v>
      </c>
      <c r="P11" s="64" t="str">
        <f>IF(入力用!S27="","",VLOOKUP(入力用!S27,東部支部換算表!$A$3:$B$14,2,FALSE))</f>
        <v/>
      </c>
      <c r="Q11" s="54" t="str">
        <f>IF(入力用!S28="","",VLOOKUP(入力用!S28,東部支部換算表!$A$3:$B$14,2,FALSE))</f>
        <v/>
      </c>
      <c r="R11" s="54">
        <f t="shared" si="4"/>
        <v>0</v>
      </c>
      <c r="S11" s="21">
        <f t="shared" si="5"/>
        <v>0</v>
      </c>
    </row>
    <row r="12" spans="1:19" ht="20.100000000000001" customHeight="1" x14ac:dyDescent="0.2">
      <c r="A12" s="51"/>
      <c r="B12" s="56" t="str">
        <f>IF(入力用!B29="","",入力用!B29)</f>
        <v/>
      </c>
      <c r="C12" s="57" t="str">
        <f>IF(入力用!B30="","",入力用!B30)</f>
        <v/>
      </c>
      <c r="D12" s="5" t="str">
        <f>IF(入力用!B2="","",入力用!B2)</f>
        <v/>
      </c>
      <c r="E12" s="58"/>
      <c r="F12" s="53">
        <v>11</v>
      </c>
      <c r="G12" s="59" t="str">
        <f>IF(入力用!G29="","",VLOOKUP(入力用!G29,インハイ換算表!$A$3:$B$14,2,FALSE))</f>
        <v/>
      </c>
      <c r="H12" s="53" t="str">
        <f>IF(入力用!G30="","",VLOOKUP(入力用!G30,インハイ換算表!$A$3:$B$14,2,FALSE))</f>
        <v/>
      </c>
      <c r="I12" s="90">
        <f t="shared" si="1"/>
        <v>0</v>
      </c>
      <c r="J12" s="59" t="str">
        <f>IF(入力用!K29="","",VLOOKUP(入力用!K29,県選手権地区換算表!$A$3:$B$14,2,FALSE))</f>
        <v/>
      </c>
      <c r="K12" s="54" t="str">
        <f>IF(入力用!K30="","",VLOOKUP(入力用!K30,県選手権地区換算表!$A$3:$B$14,2,FALSE))</f>
        <v/>
      </c>
      <c r="L12" s="54">
        <f t="shared" si="2"/>
        <v>0</v>
      </c>
      <c r="M12" s="64" t="str">
        <f>IF(入力用!O29="","",VLOOKUP(入力用!O29,県選手権換算表!$A$3:$B$14,2,FALSE))</f>
        <v/>
      </c>
      <c r="N12" s="54" t="str">
        <f>IF(入力用!O30="","",VLOOKUP(入力用!O30,県選手権換算表!$A$3:$B$14,2,FALSE))</f>
        <v/>
      </c>
      <c r="O12" s="53">
        <f t="shared" si="3"/>
        <v>0</v>
      </c>
      <c r="P12" s="64" t="str">
        <f>IF(入力用!S29="","",VLOOKUP(入力用!S29,東部支部換算表!$A$3:$B$14,2,FALSE))</f>
        <v/>
      </c>
      <c r="Q12" s="54" t="str">
        <f>IF(入力用!S30="","",VLOOKUP(入力用!S30,東部支部換算表!$A$3:$B$14,2,FALSE))</f>
        <v/>
      </c>
      <c r="R12" s="54">
        <f t="shared" si="4"/>
        <v>0</v>
      </c>
      <c r="S12" s="21">
        <f t="shared" si="5"/>
        <v>0</v>
      </c>
    </row>
    <row r="13" spans="1:19" ht="20.100000000000001" customHeight="1" x14ac:dyDescent="0.2">
      <c r="A13" s="51"/>
      <c r="B13" s="56" t="str">
        <f>IF(入力用!B31="","",入力用!B31)</f>
        <v/>
      </c>
      <c r="C13" s="57" t="str">
        <f>IF(入力用!B32="","",入力用!B32)</f>
        <v/>
      </c>
      <c r="D13" s="5" t="str">
        <f>IF(入力用!B2="","",入力用!B2)</f>
        <v/>
      </c>
      <c r="E13" s="58"/>
      <c r="F13" s="53">
        <v>12</v>
      </c>
      <c r="G13" s="59" t="str">
        <f>IF(入力用!G31="","",VLOOKUP(入力用!G31,インハイ換算表!$A$3:$B$14,2,FALSE))</f>
        <v/>
      </c>
      <c r="H13" s="53" t="str">
        <f>IF(入力用!G32="","",VLOOKUP(入力用!G32,インハイ換算表!$A$3:$B$14,2,FALSE))</f>
        <v/>
      </c>
      <c r="I13" s="90">
        <f t="shared" si="1"/>
        <v>0</v>
      </c>
      <c r="J13" s="59" t="str">
        <f>IF(入力用!K31="","",VLOOKUP(入力用!K31,県選手権地区換算表!$A$3:$B$14,2,FALSE))</f>
        <v/>
      </c>
      <c r="K13" s="54" t="str">
        <f>IF(入力用!K32="","",VLOOKUP(入力用!K32,県選手権地区換算表!$A$3:$B$14,2,FALSE))</f>
        <v/>
      </c>
      <c r="L13" s="54">
        <f t="shared" si="2"/>
        <v>0</v>
      </c>
      <c r="M13" s="64" t="str">
        <f>IF(入力用!O31="","",VLOOKUP(入力用!O31,県選手権換算表!$A$3:$B$14,2,FALSE))</f>
        <v/>
      </c>
      <c r="N13" s="54" t="str">
        <f>IF(入力用!O32="","",VLOOKUP(入力用!O32,県選手権換算表!$A$3:$B$14,2,FALSE))</f>
        <v/>
      </c>
      <c r="O13" s="53">
        <f t="shared" si="3"/>
        <v>0</v>
      </c>
      <c r="P13" s="64" t="str">
        <f>IF(入力用!S31="","",VLOOKUP(入力用!S31,東部支部換算表!$A$3:$B$14,2,FALSE))</f>
        <v/>
      </c>
      <c r="Q13" s="54" t="str">
        <f>IF(入力用!S32="","",VLOOKUP(入力用!S32,東部支部換算表!$A$3:$B$14,2,FALSE))</f>
        <v/>
      </c>
      <c r="R13" s="54">
        <f t="shared" si="4"/>
        <v>0</v>
      </c>
      <c r="S13" s="21">
        <f t="shared" si="5"/>
        <v>0</v>
      </c>
    </row>
    <row r="14" spans="1:19" ht="20.100000000000001" customHeight="1" x14ac:dyDescent="0.2">
      <c r="A14" s="51"/>
      <c r="B14" s="56" t="str">
        <f>IF(入力用!B33="","",入力用!B33)</f>
        <v/>
      </c>
      <c r="C14" s="57" t="str">
        <f>IF(入力用!B34="","",入力用!B34)</f>
        <v/>
      </c>
      <c r="D14" s="5" t="str">
        <f>IF(入力用!B2="","",入力用!B2)</f>
        <v/>
      </c>
      <c r="E14" s="58"/>
      <c r="F14" s="53">
        <v>13</v>
      </c>
      <c r="G14" s="59" t="str">
        <f>IF(入力用!G33="","",VLOOKUP(入力用!G33,インハイ換算表!$A$3:$B$14,2,FALSE))</f>
        <v/>
      </c>
      <c r="H14" s="53" t="str">
        <f>IF(入力用!G34="","",VLOOKUP(入力用!G34,インハイ換算表!$A$3:$B$14,2,FALSE))</f>
        <v/>
      </c>
      <c r="I14" s="90">
        <f t="shared" si="1"/>
        <v>0</v>
      </c>
      <c r="J14" s="59" t="str">
        <f>IF(入力用!K33="","",VLOOKUP(入力用!K33,県選手権地区換算表!$A$3:$B$14,2,FALSE))</f>
        <v/>
      </c>
      <c r="K14" s="54" t="str">
        <f>IF(入力用!K34="","",VLOOKUP(入力用!K34,県選手権地区換算表!$A$3:$B$14,2,FALSE))</f>
        <v/>
      </c>
      <c r="L14" s="54">
        <f t="shared" si="2"/>
        <v>0</v>
      </c>
      <c r="M14" s="64" t="str">
        <f>IF(入力用!O33="","",VLOOKUP(入力用!O33,県選手権換算表!$A$3:$B$14,2,FALSE))</f>
        <v/>
      </c>
      <c r="N14" s="54" t="str">
        <f>IF(入力用!O34="","",VLOOKUP(入力用!O34,県選手権換算表!$A$3:$B$14,2,FALSE))</f>
        <v/>
      </c>
      <c r="O14" s="53">
        <f t="shared" si="3"/>
        <v>0</v>
      </c>
      <c r="P14" s="64" t="str">
        <f>IF(入力用!S33="","",VLOOKUP(入力用!S33,東部支部換算表!$A$3:$B$14,2,FALSE))</f>
        <v/>
      </c>
      <c r="Q14" s="54" t="str">
        <f>IF(入力用!S34="","",VLOOKUP(入力用!S34,東部支部換算表!$A$3:$B$14,2,FALSE))</f>
        <v/>
      </c>
      <c r="R14" s="54">
        <f t="shared" si="4"/>
        <v>0</v>
      </c>
      <c r="S14" s="21">
        <f t="shared" si="5"/>
        <v>0</v>
      </c>
    </row>
    <row r="15" spans="1:19" ht="20.100000000000001" customHeight="1" x14ac:dyDescent="0.2">
      <c r="A15" s="51"/>
      <c r="B15" s="56" t="str">
        <f>IF(入力用!B35="","",入力用!B35)</f>
        <v/>
      </c>
      <c r="C15" s="57" t="str">
        <f>IF(入力用!B36="","",入力用!B36)</f>
        <v/>
      </c>
      <c r="D15" s="5" t="str">
        <f>IF(入力用!B2="","",入力用!B2)</f>
        <v/>
      </c>
      <c r="E15" s="58"/>
      <c r="F15" s="53">
        <v>14</v>
      </c>
      <c r="G15" s="59" t="str">
        <f>IF(入力用!G35="","",VLOOKUP(入力用!G35,インハイ換算表!$A$3:$B$14,2,FALSE))</f>
        <v/>
      </c>
      <c r="H15" s="53" t="str">
        <f>IF(入力用!G36="","",VLOOKUP(入力用!G36,インハイ換算表!$A$3:$B$14,2,FALSE))</f>
        <v/>
      </c>
      <c r="I15" s="90">
        <f t="shared" si="1"/>
        <v>0</v>
      </c>
      <c r="J15" s="59" t="str">
        <f>IF(入力用!K35="","",VLOOKUP(入力用!K35,県選手権地区換算表!$A$3:$B$14,2,FALSE))</f>
        <v/>
      </c>
      <c r="K15" s="54" t="str">
        <f>IF(入力用!K36="","",VLOOKUP(入力用!K36,県選手権地区換算表!$A$3:$B$14,2,FALSE))</f>
        <v/>
      </c>
      <c r="L15" s="54">
        <f t="shared" si="2"/>
        <v>0</v>
      </c>
      <c r="M15" s="64" t="str">
        <f>IF(入力用!O35="","",VLOOKUP(入力用!O35,県選手権換算表!$A$3:$B$14,2,FALSE))</f>
        <v/>
      </c>
      <c r="N15" s="54" t="str">
        <f>IF(入力用!O36="","",VLOOKUP(入力用!O36,県選手権換算表!$A$3:$B$14,2,FALSE))</f>
        <v/>
      </c>
      <c r="O15" s="53">
        <f t="shared" si="3"/>
        <v>0</v>
      </c>
      <c r="P15" s="64" t="str">
        <f>IF(入力用!S35="","",VLOOKUP(入力用!S35,東部支部換算表!$A$3:$B$14,2,FALSE))</f>
        <v/>
      </c>
      <c r="Q15" s="54" t="str">
        <f>IF(入力用!S36="","",VLOOKUP(入力用!S36,東部支部換算表!$A$3:$B$14,2,FALSE))</f>
        <v/>
      </c>
      <c r="R15" s="54">
        <f t="shared" si="4"/>
        <v>0</v>
      </c>
      <c r="S15" s="21">
        <f t="shared" si="5"/>
        <v>0</v>
      </c>
    </row>
    <row r="16" spans="1:19" ht="20.100000000000001" customHeight="1" x14ac:dyDescent="0.2">
      <c r="A16" s="51"/>
      <c r="B16" s="56" t="str">
        <f>IF(入力用!B37="","",入力用!B37)</f>
        <v/>
      </c>
      <c r="C16" s="57" t="str">
        <f>IF(入力用!B38="","",入力用!B38)</f>
        <v/>
      </c>
      <c r="D16" s="5" t="str">
        <f>IF(入力用!B2="","",入力用!B2)</f>
        <v/>
      </c>
      <c r="E16" s="58"/>
      <c r="F16" s="53">
        <v>15</v>
      </c>
      <c r="G16" s="59" t="str">
        <f>IF(入力用!G37="","",VLOOKUP(入力用!G37,インハイ換算表!$A$3:$B$14,2,FALSE))</f>
        <v/>
      </c>
      <c r="H16" s="53" t="str">
        <f>IF(入力用!G38="","",VLOOKUP(入力用!G38,インハイ換算表!$A$3:$B$14,2,FALSE))</f>
        <v/>
      </c>
      <c r="I16" s="90">
        <f t="shared" si="1"/>
        <v>0</v>
      </c>
      <c r="J16" s="59" t="str">
        <f>IF(入力用!K37="","",VLOOKUP(入力用!K37,県選手権地区換算表!$A$3:$B$14,2,FALSE))</f>
        <v/>
      </c>
      <c r="K16" s="54" t="str">
        <f>IF(入力用!K38="","",VLOOKUP(入力用!K38,県選手権地区換算表!$A$3:$B$14,2,FALSE))</f>
        <v/>
      </c>
      <c r="L16" s="54">
        <f t="shared" si="2"/>
        <v>0</v>
      </c>
      <c r="M16" s="64" t="str">
        <f>IF(入力用!O37="","",VLOOKUP(入力用!O37,県選手権換算表!$A$3:$B$14,2,FALSE))</f>
        <v/>
      </c>
      <c r="N16" s="54" t="str">
        <f>IF(入力用!O38="","",VLOOKUP(入力用!O38,県選手権換算表!$A$3:$B$14,2,FALSE))</f>
        <v/>
      </c>
      <c r="O16" s="53">
        <f t="shared" si="3"/>
        <v>0</v>
      </c>
      <c r="P16" s="64" t="str">
        <f>IF(入力用!S37="","",VLOOKUP(入力用!S37,東部支部換算表!$A$3:$B$14,2,FALSE))</f>
        <v/>
      </c>
      <c r="Q16" s="54" t="str">
        <f>IF(入力用!S38="","",VLOOKUP(入力用!S38,東部支部換算表!$A$3:$B$14,2,FALSE))</f>
        <v/>
      </c>
      <c r="R16" s="54">
        <f t="shared" si="4"/>
        <v>0</v>
      </c>
      <c r="S16" s="21">
        <f t="shared" si="5"/>
        <v>0</v>
      </c>
    </row>
    <row r="17" spans="1:19" ht="20.100000000000001" customHeight="1" x14ac:dyDescent="0.2">
      <c r="A17" s="51"/>
      <c r="B17" s="56" t="str">
        <f>IF(入力用!B39="","",入力用!B39)</f>
        <v/>
      </c>
      <c r="C17" s="57" t="str">
        <f>IF(入力用!B40="","",入力用!B40)</f>
        <v/>
      </c>
      <c r="D17" s="5" t="str">
        <f>IF(入力用!B2="","",入力用!B2)</f>
        <v/>
      </c>
      <c r="E17" s="58"/>
      <c r="F17" s="53">
        <v>16</v>
      </c>
      <c r="G17" s="59" t="str">
        <f>IF(入力用!G39="","",VLOOKUP(入力用!G39,インハイ換算表!$A$3:$B$14,2,FALSE))</f>
        <v/>
      </c>
      <c r="H17" s="53" t="str">
        <f>IF(入力用!G40="","",VLOOKUP(入力用!G40,インハイ換算表!$A$3:$B$14,2,FALSE))</f>
        <v/>
      </c>
      <c r="I17" s="90">
        <f t="shared" si="1"/>
        <v>0</v>
      </c>
      <c r="J17" s="59" t="str">
        <f>IF(入力用!K39="","",VLOOKUP(入力用!K39,県選手権地区換算表!$A$3:$B$14,2,FALSE))</f>
        <v/>
      </c>
      <c r="K17" s="54" t="str">
        <f>IF(入力用!K40="","",VLOOKUP(入力用!K40,県選手権地区換算表!$A$3:$B$14,2,FALSE))</f>
        <v/>
      </c>
      <c r="L17" s="54">
        <f t="shared" si="2"/>
        <v>0</v>
      </c>
      <c r="M17" s="64" t="str">
        <f>IF(入力用!O39="","",VLOOKUP(入力用!O39,県選手権換算表!$A$3:$B$14,2,FALSE))</f>
        <v/>
      </c>
      <c r="N17" s="54" t="str">
        <f>IF(入力用!O40="","",VLOOKUP(入力用!O40,県選手権換算表!$A$3:$B$14,2,FALSE))</f>
        <v/>
      </c>
      <c r="O17" s="53">
        <f t="shared" si="3"/>
        <v>0</v>
      </c>
      <c r="P17" s="64" t="str">
        <f>IF(入力用!S39="","",VLOOKUP(入力用!S39,東部支部換算表!$A$3:$B$14,2,FALSE))</f>
        <v/>
      </c>
      <c r="Q17" s="54" t="str">
        <f>IF(入力用!S40="","",VLOOKUP(入力用!S40,東部支部換算表!$A$3:$B$14,2,FALSE))</f>
        <v/>
      </c>
      <c r="R17" s="54">
        <f t="shared" si="4"/>
        <v>0</v>
      </c>
      <c r="S17" s="21">
        <f t="shared" si="5"/>
        <v>0</v>
      </c>
    </row>
    <row r="18" spans="1:19" ht="20.100000000000001" customHeight="1" x14ac:dyDescent="0.2">
      <c r="A18" s="51"/>
      <c r="B18" s="56" t="str">
        <f>IF(入力用!B41="","",入力用!B41)</f>
        <v/>
      </c>
      <c r="C18" s="57" t="str">
        <f>IF(入力用!B42="","",入力用!B42)</f>
        <v/>
      </c>
      <c r="D18" s="5" t="str">
        <f>IF(入力用!B2="","",入力用!B2)</f>
        <v/>
      </c>
      <c r="E18" s="58"/>
      <c r="F18" s="53">
        <v>17</v>
      </c>
      <c r="G18" s="59" t="str">
        <f>IF(入力用!G41="","",VLOOKUP(入力用!G41,インハイ換算表!$A$3:$B$14,2,FALSE))</f>
        <v/>
      </c>
      <c r="H18" s="53" t="str">
        <f>IF(入力用!G42="","",VLOOKUP(入力用!G42,インハイ換算表!$A$3:$B$14,2,FALSE))</f>
        <v/>
      </c>
      <c r="I18" s="90">
        <f t="shared" si="1"/>
        <v>0</v>
      </c>
      <c r="J18" s="59" t="str">
        <f>IF(入力用!K41="","",VLOOKUP(入力用!K41,県選手権地区換算表!$A$3:$B$14,2,FALSE))</f>
        <v/>
      </c>
      <c r="K18" s="54" t="str">
        <f>IF(入力用!K42="","",VLOOKUP(入力用!K42,県選手権地区換算表!$A$3:$B$14,2,FALSE))</f>
        <v/>
      </c>
      <c r="L18" s="54">
        <f t="shared" si="2"/>
        <v>0</v>
      </c>
      <c r="M18" s="64" t="str">
        <f>IF(入力用!O41="","",VLOOKUP(入力用!O41,県選手権換算表!$A$3:$B$14,2,FALSE))</f>
        <v/>
      </c>
      <c r="N18" s="54" t="str">
        <f>IF(入力用!O42="","",VLOOKUP(入力用!O42,県選手権換算表!$A$3:$B$14,2,FALSE))</f>
        <v/>
      </c>
      <c r="O18" s="53">
        <f t="shared" si="3"/>
        <v>0</v>
      </c>
      <c r="P18" s="64" t="str">
        <f>IF(入力用!S41="","",VLOOKUP(入力用!S41,東部支部換算表!$A$3:$B$14,2,FALSE))</f>
        <v/>
      </c>
      <c r="Q18" s="54" t="str">
        <f>IF(入力用!S42="","",VLOOKUP(入力用!S42,東部支部換算表!$A$3:$B$14,2,FALSE))</f>
        <v/>
      </c>
      <c r="R18" s="54">
        <f t="shared" si="4"/>
        <v>0</v>
      </c>
      <c r="S18" s="21">
        <f t="shared" si="5"/>
        <v>0</v>
      </c>
    </row>
    <row r="19" spans="1:19" ht="20.100000000000001" customHeight="1" x14ac:dyDescent="0.2">
      <c r="A19" s="51"/>
      <c r="B19" s="56" t="str">
        <f>IF(入力用!B43="","",入力用!B43)</f>
        <v/>
      </c>
      <c r="C19" s="57" t="str">
        <f>IF(入力用!B44="","",入力用!B44)</f>
        <v/>
      </c>
      <c r="D19" s="5" t="str">
        <f>IF(入力用!B2="","",入力用!B2)</f>
        <v/>
      </c>
      <c r="E19" s="58"/>
      <c r="F19" s="53">
        <v>18</v>
      </c>
      <c r="G19" s="59" t="str">
        <f>IF(入力用!G43="","",VLOOKUP(入力用!G43,インハイ換算表!$A$3:$B$14,2,FALSE))</f>
        <v/>
      </c>
      <c r="H19" s="53" t="str">
        <f>IF(入力用!G44="","",VLOOKUP(入力用!G44,インハイ換算表!$A$3:$B$14,2,FALSE))</f>
        <v/>
      </c>
      <c r="I19" s="90">
        <f t="shared" si="1"/>
        <v>0</v>
      </c>
      <c r="J19" s="59" t="str">
        <f>IF(入力用!K43="","",VLOOKUP(入力用!K43,県選手権地区換算表!$A$3:$B$14,2,FALSE))</f>
        <v/>
      </c>
      <c r="K19" s="54" t="str">
        <f>IF(入力用!K44="","",VLOOKUP(入力用!K44,県選手権地区換算表!$A$3:$B$14,2,FALSE))</f>
        <v/>
      </c>
      <c r="L19" s="54">
        <f t="shared" si="2"/>
        <v>0</v>
      </c>
      <c r="M19" s="64" t="str">
        <f>IF(入力用!O43="","",VLOOKUP(入力用!O43,県選手権換算表!$A$3:$B$14,2,FALSE))</f>
        <v/>
      </c>
      <c r="N19" s="54" t="str">
        <f>IF(入力用!O44="","",VLOOKUP(入力用!O44,県選手権換算表!$A$3:$B$14,2,FALSE))</f>
        <v/>
      </c>
      <c r="O19" s="53">
        <f t="shared" si="3"/>
        <v>0</v>
      </c>
      <c r="P19" s="64" t="str">
        <f>IF(入力用!S43="","",VLOOKUP(入力用!S43,東部支部換算表!$A$3:$B$14,2,FALSE))</f>
        <v/>
      </c>
      <c r="Q19" s="54" t="str">
        <f>IF(入力用!S44="","",VLOOKUP(入力用!S44,東部支部換算表!$A$3:$B$14,2,FALSE))</f>
        <v/>
      </c>
      <c r="R19" s="54">
        <f t="shared" si="4"/>
        <v>0</v>
      </c>
      <c r="S19" s="21">
        <f t="shared" si="5"/>
        <v>0</v>
      </c>
    </row>
    <row r="20" spans="1:19" ht="20.100000000000001" customHeight="1" x14ac:dyDescent="0.2">
      <c r="A20" s="51"/>
      <c r="B20" s="56" t="str">
        <f>IF(入力用!B45="","",入力用!B45)</f>
        <v/>
      </c>
      <c r="C20" s="57" t="str">
        <f>IF(入力用!B46="","",入力用!B46)</f>
        <v/>
      </c>
      <c r="D20" s="5" t="str">
        <f>IF(入力用!B2="","",入力用!B2)</f>
        <v/>
      </c>
      <c r="E20" s="58"/>
      <c r="F20" s="53">
        <v>19</v>
      </c>
      <c r="G20" s="59" t="str">
        <f>IF(入力用!G45="","",VLOOKUP(入力用!G45,インハイ換算表!$A$3:$B$14,2,FALSE))</f>
        <v/>
      </c>
      <c r="H20" s="53" t="str">
        <f>IF(入力用!G46="","",VLOOKUP(入力用!G46,インハイ換算表!$A$3:$B$14,2,FALSE))</f>
        <v/>
      </c>
      <c r="I20" s="90">
        <f t="shared" si="1"/>
        <v>0</v>
      </c>
      <c r="J20" s="59" t="str">
        <f>IF(入力用!K45="","",VLOOKUP(入力用!K45,県選手権地区換算表!$A$3:$B$14,2,FALSE))</f>
        <v/>
      </c>
      <c r="K20" s="54" t="str">
        <f>IF(入力用!K46="","",VLOOKUP(入力用!K46,県選手権地区換算表!$A$3:$B$14,2,FALSE))</f>
        <v/>
      </c>
      <c r="L20" s="54">
        <f t="shared" si="2"/>
        <v>0</v>
      </c>
      <c r="M20" s="64" t="str">
        <f>IF(入力用!O45="","",VLOOKUP(入力用!O45,県選手権換算表!$A$3:$B$14,2,FALSE))</f>
        <v/>
      </c>
      <c r="N20" s="54" t="str">
        <f>IF(入力用!O46="","",VLOOKUP(入力用!O46,県選手権換算表!$A$3:$B$14,2,FALSE))</f>
        <v/>
      </c>
      <c r="O20" s="53">
        <f t="shared" si="3"/>
        <v>0</v>
      </c>
      <c r="P20" s="64" t="str">
        <f>IF(入力用!S45="","",VLOOKUP(入力用!S45,東部支部換算表!$A$3:$B$14,2,FALSE))</f>
        <v/>
      </c>
      <c r="Q20" s="54" t="str">
        <f>IF(入力用!S46="","",VLOOKUP(入力用!S46,東部支部換算表!$A$3:$B$14,2,FALSE))</f>
        <v/>
      </c>
      <c r="R20" s="54">
        <f t="shared" si="4"/>
        <v>0</v>
      </c>
      <c r="S20" s="21">
        <f t="shared" si="5"/>
        <v>0</v>
      </c>
    </row>
    <row r="21" spans="1:19" ht="20.100000000000001" customHeight="1" thickBot="1" x14ac:dyDescent="0.25">
      <c r="A21" s="52"/>
      <c r="B21" s="9" t="str">
        <f>IF(入力用!B47="","",入力用!B47)</f>
        <v/>
      </c>
      <c r="C21" s="33" t="str">
        <f>IF(入力用!B48="","",入力用!B48)</f>
        <v/>
      </c>
      <c r="D21" s="1" t="str">
        <f>IF(入力用!B2="","",入力用!B2)</f>
        <v/>
      </c>
      <c r="E21" s="35"/>
      <c r="F21" s="13">
        <v>20</v>
      </c>
      <c r="G21" s="60" t="str">
        <f>IF(入力用!G47="","",VLOOKUP(入力用!G47,インハイ換算表!$A$3:$B$14,2,FALSE))</f>
        <v/>
      </c>
      <c r="H21" s="13" t="str">
        <f>IF(入力用!G48="","",VLOOKUP(入力用!G48,インハイ換算表!$A$3:$B$14,2,FALSE))</f>
        <v/>
      </c>
      <c r="I21" s="75">
        <f t="shared" si="1"/>
        <v>0</v>
      </c>
      <c r="J21" s="60" t="str">
        <f>IF(入力用!K47="","",VLOOKUP(入力用!K47,県選手権地区換算表!$A$3:$B$14,2,FALSE))</f>
        <v/>
      </c>
      <c r="K21" s="14" t="str">
        <f>IF(入力用!K48="","",VLOOKUP(入力用!K48,県選手権地区換算表!$A$3:$B$14,2,FALSE))</f>
        <v/>
      </c>
      <c r="L21" s="14">
        <f t="shared" si="2"/>
        <v>0</v>
      </c>
      <c r="M21" s="65" t="str">
        <f>IF(入力用!O47="","",VLOOKUP(入力用!O47,県選手権換算表!$A$3:$B$14,2,FALSE))</f>
        <v/>
      </c>
      <c r="N21" s="14" t="str">
        <f>IF(入力用!O48="","",VLOOKUP(入力用!O48,県選手権換算表!$A$3:$B$14,2,FALSE))</f>
        <v/>
      </c>
      <c r="O21" s="13">
        <f t="shared" si="3"/>
        <v>0</v>
      </c>
      <c r="P21" s="65" t="str">
        <f>IF(入力用!S47="","",VLOOKUP(入力用!S47,東部支部換算表!$A$3:$B$14,2,FALSE))</f>
        <v/>
      </c>
      <c r="Q21" s="14" t="str">
        <f>IF(入力用!S48="","",VLOOKUP(入力用!S48,東部支部換算表!$A$3:$B$14,2,FALSE))</f>
        <v/>
      </c>
      <c r="R21" s="14">
        <f t="shared" si="4"/>
        <v>0</v>
      </c>
      <c r="S21" s="21">
        <f t="shared" si="5"/>
        <v>0</v>
      </c>
    </row>
    <row r="22" spans="1:19" ht="13.8" thickBot="1" x14ac:dyDescent="0.25">
      <c r="D22" s="23"/>
      <c r="S22" s="1"/>
    </row>
    <row r="23" spans="1:19" ht="19.5" customHeight="1" x14ac:dyDescent="0.2">
      <c r="A23" s="92"/>
      <c r="B23" s="10" t="str">
        <f>IF(入力用!B50="","",入力用!B50)</f>
        <v/>
      </c>
      <c r="C23" s="30" t="str">
        <f>IF(入力用!B51="","",入力用!B51)</f>
        <v/>
      </c>
      <c r="D23" s="15" t="str">
        <f>IF(入力用!B2="","",入力用!B2)</f>
        <v/>
      </c>
      <c r="E23" s="18"/>
      <c r="F23" s="15" t="s">
        <v>70</v>
      </c>
      <c r="G23" s="55" t="str">
        <f>IF(入力用!G50="","",VLOOKUP(入力用!G50,インハイ換算表!$A$3:$B$14,2,FALSE))</f>
        <v/>
      </c>
      <c r="H23" s="15" t="str">
        <f>IF(入力用!G51="","",VLOOKUP(入力用!G51,インハイ換算表!$A$3:$B$14,2,FALSE))</f>
        <v/>
      </c>
      <c r="I23" s="16">
        <f t="shared" ref="I23:I28" si="6">SUM(G23:H23)</f>
        <v>0</v>
      </c>
      <c r="J23" s="55" t="str">
        <f>IF(入力用!K50="","",VLOOKUP(入力用!K50,県選手権地区換算表!$A$3:$B$14,2,FALSE))</f>
        <v/>
      </c>
      <c r="K23" s="17" t="str">
        <f>IF(入力用!K51="","",VLOOKUP(入力用!K51,県選手権地区換算表!$A$3:$B$14,2,FALSE))</f>
        <v/>
      </c>
      <c r="L23" s="17">
        <f t="shared" ref="L23:L28" si="7">SUM(J23:K23)</f>
        <v>0</v>
      </c>
      <c r="M23" s="63" t="str">
        <f>IF(入力用!O50="","",VLOOKUP(入力用!O50,県選手権換算表!$A$3:$B$14,2,FALSE))</f>
        <v/>
      </c>
      <c r="N23" s="17" t="str">
        <f>IF(入力用!O51="","",VLOOKUP(入力用!O51,県選手権換算表!$A$3:$B$14,2,FALSE))</f>
        <v/>
      </c>
      <c r="O23" s="15">
        <f t="shared" ref="O23:O28" si="8">SUM(M23:N23)</f>
        <v>0</v>
      </c>
      <c r="P23" s="63" t="str">
        <f>IF(入力用!S50="","",VLOOKUP(入力用!S50,東部支部換算表!$A$3:$B$14,2,FALSE))</f>
        <v/>
      </c>
      <c r="Q23" s="17" t="str">
        <f>IF(入力用!S51="","",VLOOKUP(入力用!S51,東部支部換算表!$A$3:$B$14,2,FALSE))</f>
        <v/>
      </c>
      <c r="R23" s="17">
        <f t="shared" ref="R23:R28" si="9">SUM(P23:Q23)</f>
        <v>0</v>
      </c>
      <c r="S23" s="140">
        <f>I23+L23+O23+R23</f>
        <v>0</v>
      </c>
    </row>
    <row r="24" spans="1:19" ht="19.5" customHeight="1" x14ac:dyDescent="0.2">
      <c r="A24" s="51"/>
      <c r="B24" s="56" t="str">
        <f>IF(入力用!B52="","",入力用!B52)</f>
        <v/>
      </c>
      <c r="C24" s="57" t="str">
        <f>IF(入力用!B53="","",入力用!B53)</f>
        <v/>
      </c>
      <c r="D24" s="5" t="str">
        <f>IF(入力用!B2="","",入力用!B2)</f>
        <v/>
      </c>
      <c r="E24" s="58"/>
      <c r="F24" s="53" t="s">
        <v>71</v>
      </c>
      <c r="G24" s="59" t="str">
        <f>IF(入力用!G52="","",VLOOKUP(入力用!G52,インハイ換算表!$A$3:$B$14,2,FALSE))</f>
        <v/>
      </c>
      <c r="H24" s="53" t="str">
        <f>IF(入力用!G53="","",VLOOKUP(入力用!G53,インハイ換算表!$A$3:$B$14,2,FALSE))</f>
        <v/>
      </c>
      <c r="I24" s="90">
        <f t="shared" si="6"/>
        <v>0</v>
      </c>
      <c r="J24" s="59" t="str">
        <f>IF(入力用!K52="","",VLOOKUP(入力用!K52,県選手権地区換算表!$A$3:$B$14,2,FALSE))</f>
        <v/>
      </c>
      <c r="K24" s="54" t="str">
        <f>IF(入力用!K53="","",VLOOKUP(入力用!K53,県選手権地区換算表!$A$3:$B$14,2,FALSE))</f>
        <v/>
      </c>
      <c r="L24" s="54">
        <f t="shared" si="7"/>
        <v>0</v>
      </c>
      <c r="M24" s="64" t="str">
        <f>IF(入力用!O52="","",VLOOKUP(入力用!O52,県選手権換算表!$A$3:$B$14,2,FALSE))</f>
        <v/>
      </c>
      <c r="N24" s="54" t="str">
        <f>IF(入力用!O53="","",VLOOKUP(入力用!O53,県選手権換算表!$A$3:$B$14,2,FALSE))</f>
        <v/>
      </c>
      <c r="O24" s="53">
        <f t="shared" si="8"/>
        <v>0</v>
      </c>
      <c r="P24" s="64" t="str">
        <f>IF(入力用!S52="","",VLOOKUP(入力用!S52,東部支部換算表!$A$3:$B$14,2,FALSE))</f>
        <v/>
      </c>
      <c r="Q24" s="54" t="str">
        <f>IF(入力用!S53="","",VLOOKUP(入力用!S53,東部支部換算表!$A$3:$B$14,2,FALSE))</f>
        <v/>
      </c>
      <c r="R24" s="54">
        <f t="shared" si="9"/>
        <v>0</v>
      </c>
      <c r="S24" s="141">
        <f t="shared" ref="S24:S28" si="10">I24+L24+O24+R24</f>
        <v>0</v>
      </c>
    </row>
    <row r="25" spans="1:19" ht="19.5" customHeight="1" x14ac:dyDescent="0.2">
      <c r="A25" s="51"/>
      <c r="B25" s="56" t="str">
        <f>IF(入力用!B54="","",入力用!B54)</f>
        <v/>
      </c>
      <c r="C25" s="57" t="str">
        <f>IF(入力用!B55="","",入力用!B55)</f>
        <v/>
      </c>
      <c r="D25" s="5" t="str">
        <f>IF(入力用!B2="","",入力用!B2)</f>
        <v/>
      </c>
      <c r="E25" s="58"/>
      <c r="F25" s="53" t="s">
        <v>72</v>
      </c>
      <c r="G25" s="59" t="str">
        <f>IF(入力用!G54="","",VLOOKUP(入力用!G54,インハイ換算表!$A$3:$B$14,2,FALSE))</f>
        <v/>
      </c>
      <c r="H25" s="53" t="str">
        <f>IF(入力用!G55="","",VLOOKUP(入力用!G55,インハイ換算表!$A$3:$B$14,2,FALSE))</f>
        <v/>
      </c>
      <c r="I25" s="90">
        <f t="shared" si="6"/>
        <v>0</v>
      </c>
      <c r="J25" s="59" t="str">
        <f>IF(入力用!K54="","",VLOOKUP(入力用!K54,県選手権地区換算表!$A$3:$B$14,2,FALSE))</f>
        <v/>
      </c>
      <c r="K25" s="54" t="str">
        <f>IF(入力用!K55="","",VLOOKUP(入力用!K55,県選手権地区換算表!$A$3:$B$14,2,FALSE))</f>
        <v/>
      </c>
      <c r="L25" s="54">
        <f t="shared" si="7"/>
        <v>0</v>
      </c>
      <c r="M25" s="64" t="str">
        <f>IF(入力用!O54="","",VLOOKUP(入力用!O54,県選手権換算表!$A$3:$B$14,2,FALSE))</f>
        <v/>
      </c>
      <c r="N25" s="54" t="str">
        <f>IF(入力用!O55="","",VLOOKUP(入力用!O55,県選手権換算表!$A$3:$B$14,2,FALSE))</f>
        <v/>
      </c>
      <c r="O25" s="53">
        <f t="shared" si="8"/>
        <v>0</v>
      </c>
      <c r="P25" s="64" t="str">
        <f>IF(入力用!S54="","",VLOOKUP(入力用!S54,東部支部換算表!$A$3:$B$14,2,FALSE))</f>
        <v/>
      </c>
      <c r="Q25" s="54" t="str">
        <f>IF(入力用!S55="","",VLOOKUP(入力用!S55,東部支部換算表!$A$3:$B$14,2,FALSE))</f>
        <v/>
      </c>
      <c r="R25" s="54">
        <f t="shared" si="9"/>
        <v>0</v>
      </c>
      <c r="S25" s="11">
        <f t="shared" si="10"/>
        <v>0</v>
      </c>
    </row>
    <row r="26" spans="1:19" ht="19.5" customHeight="1" x14ac:dyDescent="0.2">
      <c r="A26" s="51"/>
      <c r="B26" s="56" t="str">
        <f>IF(入力用!B56="","",入力用!B56)</f>
        <v/>
      </c>
      <c r="C26" s="57" t="str">
        <f>IF(入力用!B57="","",入力用!B57)</f>
        <v/>
      </c>
      <c r="D26" s="5" t="str">
        <f>IF(入力用!B2="","",入力用!B2)</f>
        <v/>
      </c>
      <c r="E26" s="58"/>
      <c r="F26" s="53" t="s">
        <v>73</v>
      </c>
      <c r="G26" s="59" t="str">
        <f>IF(入力用!G56="","",VLOOKUP(入力用!G56,インハイ換算表!$A$3:$B$14,2,FALSE))</f>
        <v/>
      </c>
      <c r="H26" s="53" t="str">
        <f>IF(入力用!G57="","",VLOOKUP(入力用!G57,インハイ換算表!$A$3:$B$14,2,FALSE))</f>
        <v/>
      </c>
      <c r="I26" s="90">
        <f t="shared" si="6"/>
        <v>0</v>
      </c>
      <c r="J26" s="59" t="str">
        <f>IF(入力用!K56="","",VLOOKUP(入力用!K56,県選手権地区換算表!$A$3:$B$14,2,FALSE))</f>
        <v/>
      </c>
      <c r="K26" s="54" t="str">
        <f>IF(入力用!K57="","",VLOOKUP(入力用!K57,県選手権地区換算表!$A$3:$B$14,2,FALSE))</f>
        <v/>
      </c>
      <c r="L26" s="54">
        <f t="shared" si="7"/>
        <v>0</v>
      </c>
      <c r="M26" s="64" t="str">
        <f>IF(入力用!O56="","",VLOOKUP(入力用!O56,県選手権換算表!$A$3:$B$14,2,FALSE))</f>
        <v/>
      </c>
      <c r="N26" s="54" t="str">
        <f>IF(入力用!O57="","",VLOOKUP(入力用!O57,県選手権換算表!$A$3:$B$14,2,FALSE))</f>
        <v/>
      </c>
      <c r="O26" s="53">
        <f t="shared" si="8"/>
        <v>0</v>
      </c>
      <c r="P26" s="64" t="str">
        <f>IF(入力用!S56="","",VLOOKUP(入力用!S56,東部支部換算表!$A$3:$B$14,2,FALSE))</f>
        <v/>
      </c>
      <c r="Q26" s="54" t="str">
        <f>IF(入力用!S57="","",VLOOKUP(入力用!S57,東部支部換算表!$A$3:$B$14,2,FALSE))</f>
        <v/>
      </c>
      <c r="R26" s="54">
        <f t="shared" si="9"/>
        <v>0</v>
      </c>
      <c r="S26" s="142">
        <f t="shared" si="10"/>
        <v>0</v>
      </c>
    </row>
    <row r="27" spans="1:19" ht="19.5" customHeight="1" x14ac:dyDescent="0.2">
      <c r="A27" s="51"/>
      <c r="B27" s="56" t="str">
        <f>IF(入力用!B58="","",入力用!B58)</f>
        <v/>
      </c>
      <c r="C27" s="57" t="str">
        <f>IF(入力用!B59="","",入力用!B59)</f>
        <v/>
      </c>
      <c r="D27" s="5" t="str">
        <f>IF(入力用!B2="","",入力用!B2)</f>
        <v/>
      </c>
      <c r="E27" s="58"/>
      <c r="F27" s="53" t="s">
        <v>74</v>
      </c>
      <c r="G27" s="59" t="str">
        <f>IF(入力用!G58="","",VLOOKUP(入力用!G58,インハイ換算表!$A$3:$B$14,2,FALSE))</f>
        <v/>
      </c>
      <c r="H27" s="53" t="str">
        <f>IF(入力用!G59="","",VLOOKUP(入力用!G59,インハイ換算表!$A$3:$B$14,2,FALSE))</f>
        <v/>
      </c>
      <c r="I27" s="90">
        <f t="shared" si="6"/>
        <v>0</v>
      </c>
      <c r="J27" s="59" t="str">
        <f>IF(入力用!K58="","",VLOOKUP(入力用!K58,県選手権地区換算表!$A$3:$B$14,2,FALSE))</f>
        <v/>
      </c>
      <c r="K27" s="54" t="str">
        <f>IF(入力用!K59="","",VLOOKUP(入力用!K59,県選手権地区換算表!$A$3:$B$14,2,FALSE))</f>
        <v/>
      </c>
      <c r="L27" s="54">
        <f t="shared" si="7"/>
        <v>0</v>
      </c>
      <c r="M27" s="64" t="str">
        <f>IF(入力用!O58="","",VLOOKUP(入力用!O58,県選手権換算表!$A$3:$B$14,2,FALSE))</f>
        <v/>
      </c>
      <c r="N27" s="54" t="str">
        <f>IF(入力用!O59="","",VLOOKUP(入力用!O59,県選手権換算表!$A$3:$B$14,2,FALSE))</f>
        <v/>
      </c>
      <c r="O27" s="53">
        <f t="shared" si="8"/>
        <v>0</v>
      </c>
      <c r="P27" s="64" t="str">
        <f>IF(入力用!S58="","",VLOOKUP(入力用!S58,東部支部換算表!$A$3:$B$14,2,FALSE))</f>
        <v/>
      </c>
      <c r="Q27" s="54" t="str">
        <f>IF(入力用!S59="","",VLOOKUP(入力用!S59,東部支部換算表!$A$3:$B$14,2,FALSE))</f>
        <v/>
      </c>
      <c r="R27" s="54">
        <f t="shared" si="9"/>
        <v>0</v>
      </c>
      <c r="S27" s="141">
        <f t="shared" si="10"/>
        <v>0</v>
      </c>
    </row>
    <row r="28" spans="1:19" ht="19.5" customHeight="1" thickBot="1" x14ac:dyDescent="0.25">
      <c r="A28" s="52"/>
      <c r="B28" s="9" t="str">
        <f>IF(入力用!B60="","",入力用!B60)</f>
        <v/>
      </c>
      <c r="C28" s="33" t="str">
        <f>IF(入力用!B61="","",入力用!B61)</f>
        <v/>
      </c>
      <c r="D28" s="97" t="str">
        <f>IF(入力用!B2="","",入力用!B2)</f>
        <v/>
      </c>
      <c r="E28" s="35"/>
      <c r="F28" s="13" t="s">
        <v>75</v>
      </c>
      <c r="G28" s="60" t="str">
        <f>IF(入力用!G60="","",VLOOKUP(入力用!G60,インハイ換算表!$A$3:$B$14,2,FALSE))</f>
        <v/>
      </c>
      <c r="H28" s="13" t="str">
        <f>IF(入力用!G61="","",VLOOKUP(入力用!G61,インハイ換算表!$A$3:$B$14,2,FALSE))</f>
        <v/>
      </c>
      <c r="I28" s="75">
        <f t="shared" si="6"/>
        <v>0</v>
      </c>
      <c r="J28" s="60" t="str">
        <f>IF(入力用!K60="","",VLOOKUP(入力用!K60,県選手権地区換算表!$A$3:$B$14,2,FALSE))</f>
        <v/>
      </c>
      <c r="K28" s="14" t="str">
        <f>IF(入力用!K61="","",VLOOKUP(入力用!K61,県選手権地区換算表!$A$3:$B$14,2,FALSE))</f>
        <v/>
      </c>
      <c r="L28" s="14">
        <f t="shared" si="7"/>
        <v>0</v>
      </c>
      <c r="M28" s="65" t="str">
        <f>IF(入力用!O60="","",VLOOKUP(入力用!O60,県選手権換算表!$A$3:$B$14,2,FALSE))</f>
        <v/>
      </c>
      <c r="N28" s="14" t="str">
        <f>IF(入力用!O61="","",VLOOKUP(入力用!O61,県選手権換算表!$A$3:$B$14,2,FALSE))</f>
        <v/>
      </c>
      <c r="O28" s="13">
        <f t="shared" si="8"/>
        <v>0</v>
      </c>
      <c r="P28" s="65" t="str">
        <f>IF(入力用!S60="","",VLOOKUP(入力用!S60,東部支部換算表!$A$3:$B$14,2,FALSE))</f>
        <v/>
      </c>
      <c r="Q28" s="14" t="str">
        <f>IF(入力用!S61="","",VLOOKUP(入力用!S61,東部支部換算表!$A$3:$B$14,2,FALSE))</f>
        <v/>
      </c>
      <c r="R28" s="14">
        <f t="shared" si="9"/>
        <v>0</v>
      </c>
      <c r="S28" s="11">
        <f t="shared" si="10"/>
        <v>0</v>
      </c>
    </row>
    <row r="29" spans="1:19" x14ac:dyDescent="0.2">
      <c r="S29" s="124"/>
    </row>
  </sheetData>
  <mergeCells count="5">
    <mergeCell ref="P1:Q1"/>
    <mergeCell ref="B1:C1"/>
    <mergeCell ref="G1:H1"/>
    <mergeCell ref="J1:K1"/>
    <mergeCell ref="M1:N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11"/>
  <sheetViews>
    <sheetView workbookViewId="0">
      <selection activeCell="B10" sqref="B10"/>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v>1</v>
      </c>
      <c r="B3" s="49">
        <v>8</v>
      </c>
    </row>
    <row r="4" spans="1:2" x14ac:dyDescent="0.2">
      <c r="A4" s="49">
        <v>2</v>
      </c>
      <c r="B4" s="49">
        <v>7</v>
      </c>
    </row>
    <row r="5" spans="1:2" x14ac:dyDescent="0.2">
      <c r="A5" s="49">
        <v>4</v>
      </c>
      <c r="B5" s="49">
        <v>6</v>
      </c>
    </row>
    <row r="6" spans="1:2" x14ac:dyDescent="0.2">
      <c r="A6" s="49">
        <v>8</v>
      </c>
      <c r="B6" s="49">
        <v>5</v>
      </c>
    </row>
    <row r="7" spans="1:2" x14ac:dyDescent="0.2">
      <c r="A7" s="49">
        <v>16</v>
      </c>
      <c r="B7" s="49">
        <v>4</v>
      </c>
    </row>
    <row r="8" spans="1:2" x14ac:dyDescent="0.2">
      <c r="A8" s="49">
        <v>32</v>
      </c>
      <c r="B8" s="49">
        <v>3</v>
      </c>
    </row>
    <row r="9" spans="1:2" x14ac:dyDescent="0.2">
      <c r="A9" s="49">
        <v>64</v>
      </c>
      <c r="B9" s="49">
        <v>2</v>
      </c>
    </row>
    <row r="10" spans="1:2" x14ac:dyDescent="0.2">
      <c r="A10" s="49">
        <v>128</v>
      </c>
      <c r="B10" s="49"/>
    </row>
    <row r="11" spans="1:2" x14ac:dyDescent="0.2">
      <c r="A11" s="49">
        <v>256</v>
      </c>
      <c r="B11" s="49"/>
    </row>
  </sheetData>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11"/>
  <sheetViews>
    <sheetView workbookViewId="0">
      <selection activeCell="B10" sqref="B10"/>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t="s">
        <v>65</v>
      </c>
      <c r="B3" s="49">
        <v>3</v>
      </c>
    </row>
    <row r="4" spans="1:2" x14ac:dyDescent="0.2">
      <c r="A4" s="49">
        <v>1</v>
      </c>
      <c r="B4" s="49">
        <v>3</v>
      </c>
    </row>
    <row r="5" spans="1:2" x14ac:dyDescent="0.2">
      <c r="A5" s="49">
        <v>2</v>
      </c>
      <c r="B5" s="49">
        <v>2</v>
      </c>
    </row>
    <row r="6" spans="1:2" x14ac:dyDescent="0.2">
      <c r="A6" s="49">
        <v>4</v>
      </c>
      <c r="B6" s="49">
        <v>1</v>
      </c>
    </row>
    <row r="7" spans="1:2" x14ac:dyDescent="0.2">
      <c r="A7" s="49">
        <v>8</v>
      </c>
      <c r="B7" s="49">
        <v>0</v>
      </c>
    </row>
    <row r="8" spans="1:2" x14ac:dyDescent="0.2">
      <c r="A8" s="49">
        <v>16</v>
      </c>
      <c r="B8" s="49">
        <v>0</v>
      </c>
    </row>
    <row r="9" spans="1:2" x14ac:dyDescent="0.2">
      <c r="A9" s="49">
        <v>32</v>
      </c>
      <c r="B9" s="49">
        <v>0</v>
      </c>
    </row>
    <row r="10" spans="1:2" x14ac:dyDescent="0.2">
      <c r="A10" s="49"/>
      <c r="B10" s="49"/>
    </row>
    <row r="11" spans="1:2" x14ac:dyDescent="0.2">
      <c r="A11" s="49"/>
      <c r="B11" s="49"/>
    </row>
  </sheetData>
  <phoneticPr fontId="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B11"/>
  <sheetViews>
    <sheetView workbookViewId="0">
      <selection activeCell="J21" sqref="J21"/>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v>1</v>
      </c>
      <c r="B3" s="49">
        <v>6</v>
      </c>
    </row>
    <row r="4" spans="1:2" x14ac:dyDescent="0.2">
      <c r="A4" s="49">
        <v>2</v>
      </c>
      <c r="B4" s="49">
        <v>5</v>
      </c>
    </row>
    <row r="5" spans="1:2" x14ac:dyDescent="0.2">
      <c r="A5" s="49">
        <v>4</v>
      </c>
      <c r="B5" s="49">
        <v>4</v>
      </c>
    </row>
    <row r="6" spans="1:2" x14ac:dyDescent="0.2">
      <c r="A6" s="49">
        <v>8</v>
      </c>
      <c r="B6" s="49">
        <v>3</v>
      </c>
    </row>
    <row r="7" spans="1:2" x14ac:dyDescent="0.2">
      <c r="A7" s="49">
        <v>16</v>
      </c>
      <c r="B7" s="49">
        <v>2</v>
      </c>
    </row>
    <row r="8" spans="1:2" x14ac:dyDescent="0.2">
      <c r="A8" s="49">
        <v>32</v>
      </c>
      <c r="B8" s="49">
        <v>1</v>
      </c>
    </row>
    <row r="9" spans="1:2" x14ac:dyDescent="0.2">
      <c r="A9" s="49">
        <v>64</v>
      </c>
      <c r="B9" s="49">
        <v>0</v>
      </c>
    </row>
    <row r="10" spans="1:2" x14ac:dyDescent="0.2">
      <c r="A10" s="49">
        <v>128</v>
      </c>
      <c r="B10" s="49">
        <v>0</v>
      </c>
    </row>
    <row r="11" spans="1:2" x14ac:dyDescent="0.2">
      <c r="A11" s="49" t="s">
        <v>69</v>
      </c>
      <c r="B11" s="49">
        <v>6</v>
      </c>
    </row>
  </sheetData>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入力等について</vt:lpstr>
      <vt:lpstr>入力例</vt:lpstr>
      <vt:lpstr>入力用</vt:lpstr>
      <vt:lpstr>提出用①</vt:lpstr>
      <vt:lpstr>提出用②</vt:lpstr>
      <vt:lpstr>プロ編用(いじらないこと)</vt:lpstr>
      <vt:lpstr>インハイ換算表</vt:lpstr>
      <vt:lpstr>県選手権地区換算表</vt:lpstr>
      <vt:lpstr>県選手権換算表</vt:lpstr>
      <vt:lpstr>東部支部換算表</vt:lpstr>
      <vt:lpstr>提出用①!Print_Area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purohen</dc:creator>
  <cp:lastModifiedBy>soft_tennis_saitama_high_kirokukoho@outlook.jp</cp:lastModifiedBy>
  <cp:lastPrinted>2021-08-17T00:09:06Z</cp:lastPrinted>
  <dcterms:created xsi:type="dcterms:W3CDTF">2013-03-07T00:30:32Z</dcterms:created>
  <dcterms:modified xsi:type="dcterms:W3CDTF">2024-08-20T12:31:35Z</dcterms:modified>
</cp:coreProperties>
</file>