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648" activeTab="0"/>
  </bookViews>
  <sheets>
    <sheet name="このブックの使い方" sheetId="1" r:id="rId1"/>
    <sheet name="高校新規" sheetId="2" r:id="rId2"/>
    <sheet name="高校新規受付表" sheetId="3" r:id="rId3"/>
    <sheet name="高校ジュニア移行" sheetId="4" r:id="rId4"/>
    <sheet name="高校ジュニア移行受付表" sheetId="5" r:id="rId5"/>
    <sheet name="一般新規" sheetId="6" r:id="rId6"/>
    <sheet name="一般新規受付表" sheetId="7" r:id="rId7"/>
    <sheet name="一般更新" sheetId="8" r:id="rId8"/>
    <sheet name="一般更新受付表" sheetId="9" r:id="rId9"/>
  </sheets>
  <definedNames/>
  <calcPr fullCalcOnLoad="1"/>
</workbook>
</file>

<file path=xl/sharedStrings.xml><?xml version="1.0" encoding="utf-8"?>
<sst xmlns="http://schemas.openxmlformats.org/spreadsheetml/2006/main" count="419" uniqueCount="87">
  <si>
    <t>（　）高校生（ジュニア資格有り）2,500円（    〃   ＋申請1,000）</t>
  </si>
  <si>
    <t>　○を付ける</t>
  </si>
  <si>
    <t>　　／　　ﾍﾟｰｼﾞ</t>
  </si>
  <si>
    <t>　　全ページに反映されます。</t>
  </si>
  <si>
    <t>３．「２級新規受付表」を印刷し、右上の「　／　ﾍﾟｰｼﾞ」欄にページ番号と総ページ数を書き込み、</t>
  </si>
  <si>
    <t>　　検定会当日に受付に提出してください。</t>
  </si>
  <si>
    <t>このファイルは、埼玉県高体連ソフトテニス専門部主催の２級審判員検定会専用のブックです。</t>
  </si>
  <si>
    <t>　②地区によっては、完成したファイルを検定会の当日までに、各地区事務局宛てにメール送信を</t>
  </si>
  <si>
    <t>　①地区によっては、予め各地区事務局宛にＦＡＸ送信をお願いしていることがあります。</t>
  </si>
  <si>
    <t>　以上です。ご協力よろしくお願いします。</t>
  </si>
  <si>
    <t>一般、高校生、高校生（ｼﾞｭﾆｱ資格有り）は用紙を分ける</t>
  </si>
  <si>
    <t>性別</t>
  </si>
  <si>
    <t>２級 新規 受付表</t>
  </si>
  <si>
    <r>
      <t xml:space="preserve">所属クラブ
</t>
    </r>
    <r>
      <rPr>
        <sz val="7"/>
        <rFont val="ＭＳ ゴシック"/>
        <family val="3"/>
      </rPr>
      <t>（高校生は所属する学校名）</t>
    </r>
  </si>
  <si>
    <t>電話番号</t>
  </si>
  <si>
    <t>※このワークシートに入力する必要はありません。</t>
  </si>
  <si>
    <t>　このまま印刷してご使用下さい。</t>
  </si>
  <si>
    <t>←入力例です。入力の際は、消してください。</t>
  </si>
  <si>
    <t>№</t>
  </si>
  <si>
    <t>　③同じく、実施期日と会場も編集して、入力してください。これも１ページ目のみ入力すれば</t>
  </si>
  <si>
    <r>
      <t>　②</t>
    </r>
    <r>
      <rPr>
        <b/>
        <u val="single"/>
        <sz val="14"/>
        <rFont val="ＭＳ 明朝"/>
        <family val="1"/>
      </rPr>
      <t>氏名とフリガナ</t>
    </r>
    <r>
      <rPr>
        <sz val="14"/>
        <rFont val="ＭＳ 明朝"/>
        <family val="1"/>
      </rPr>
      <t>の欄に入力した文字が、受付表の氏名欄の中で</t>
    </r>
    <r>
      <rPr>
        <b/>
        <u val="single"/>
        <sz val="14"/>
        <rFont val="ＭＳ 明朝"/>
        <family val="1"/>
      </rPr>
      <t>上下に表示</t>
    </r>
    <r>
      <rPr>
        <sz val="14"/>
        <rFont val="ＭＳ 明朝"/>
        <family val="1"/>
      </rPr>
      <t>されます。</t>
    </r>
  </si>
  <si>
    <t>　②「高校生」と「高校生（ジュニア資格有り）」は、指定されたシートに分けて入力して下さい。</t>
  </si>
  <si>
    <t>　①「高校新規」或いは「高校ジュニア移行」の、「一般」・「高校生」・「高校生（ジュニア資</t>
  </si>
  <si>
    <t>　　格有り）」の（　）内を編集し、○印を入力してください。１ページ目のみ入力すれば、全ペー</t>
  </si>
  <si>
    <t>　　ジに反映されます。</t>
  </si>
  <si>
    <t>※手書きで作成する場合は、「高校新規」或いは「高校ジュニア移行」の入力例を削除し、</t>
  </si>
  <si>
    <t>　「～受付表」を空欄のままで印刷してご利用ください。</t>
  </si>
  <si>
    <t>２．「高校新規」或いは「高校ジュニア移行」が入力し終わると、「～受付表」にも入力した</t>
  </si>
  <si>
    <t>　　データが反映されます。</t>
  </si>
  <si>
    <t>１．「高校新規」或いは「高校ジュニア移行」の各項目に、部員のデータを入力してください。</t>
  </si>
  <si>
    <r>
      <t xml:space="preserve">会員登録番号
</t>
    </r>
    <r>
      <rPr>
        <sz val="7"/>
        <rFont val="ＭＳ ゴシック"/>
        <family val="3"/>
      </rPr>
      <t>（各団体で記入）</t>
    </r>
  </si>
  <si>
    <r>
      <t>　①</t>
    </r>
    <r>
      <rPr>
        <b/>
        <u val="single"/>
        <sz val="14"/>
        <rFont val="ＭＳ 明朝"/>
        <family val="1"/>
      </rPr>
      <t>会員登録番号は、</t>
    </r>
    <r>
      <rPr>
        <sz val="14"/>
        <rFont val="ＭＳ 明朝"/>
        <family val="1"/>
      </rPr>
      <t>必ず入力してください。登録が済んでいない場合は、</t>
    </r>
    <r>
      <rPr>
        <b/>
        <u val="single"/>
        <sz val="14"/>
        <rFont val="ＭＳ 明朝"/>
        <family val="1"/>
      </rPr>
      <t>空欄</t>
    </r>
    <r>
      <rPr>
        <sz val="14"/>
        <rFont val="ＭＳ 明朝"/>
        <family val="1"/>
      </rPr>
      <t>にしておいてください。</t>
    </r>
  </si>
  <si>
    <t>　④ファイル名は次のように付けてください。例えば、春日部工業高校が6月15日の検定会に参加</t>
  </si>
  <si>
    <t>　　する場合、「0615春日部工.xls」としてください。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</si>
  <si>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</si>
  <si>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</si>
  <si>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</si>
  <si>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</si>
  <si>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</si>
  <si>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</si>
  <si>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</si>
  <si>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</si>
  <si>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</si>
  <si>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備　　考</t>
  </si>
  <si>
    <t>048-761-5235</t>
  </si>
  <si>
    <r>
      <t xml:space="preserve">生年月日
</t>
    </r>
    <r>
      <rPr>
        <sz val="7"/>
        <rFont val="ＭＳ ゴシック"/>
        <family val="3"/>
      </rPr>
      <t>（西暦）</t>
    </r>
  </si>
  <si>
    <r>
      <t xml:space="preserve">電話番号
</t>
    </r>
    <r>
      <rPr>
        <sz val="7"/>
        <rFont val="ＭＳ ゴシック"/>
        <family val="3"/>
      </rPr>
      <t>（高校生は所属校の℡）</t>
    </r>
  </si>
  <si>
    <t>氏名</t>
  </si>
  <si>
    <t>フリガナ</t>
  </si>
  <si>
    <t>　月　日（　）　　　　会場で実施</t>
  </si>
  <si>
    <t>（　）一　般　　　　　　　　　　5,000円（受講2,000＋申請3,000）</t>
  </si>
  <si>
    <t>春日部工業高校</t>
  </si>
  <si>
    <r>
      <t>　⑤学校名は、「～高等学校」ではなく、</t>
    </r>
    <r>
      <rPr>
        <b/>
        <u val="single"/>
        <sz val="14"/>
        <rFont val="ＭＳ 明朝"/>
        <family val="1"/>
      </rPr>
      <t>「～高校」</t>
    </r>
    <r>
      <rPr>
        <sz val="14"/>
        <rFont val="ＭＳ 明朝"/>
        <family val="1"/>
      </rPr>
      <t>としてください。</t>
    </r>
  </si>
  <si>
    <r>
      <t>　④電話番号は、</t>
    </r>
    <r>
      <rPr>
        <b/>
        <u val="single"/>
        <sz val="14"/>
        <rFont val="ＭＳ 明朝"/>
        <family val="1"/>
      </rPr>
      <t>半角数字</t>
    </r>
    <r>
      <rPr>
        <sz val="14"/>
        <rFont val="ＭＳ 明朝"/>
        <family val="1"/>
      </rPr>
      <t>で入力してください。</t>
    </r>
  </si>
  <si>
    <t>春日部</t>
  </si>
  <si>
    <t>太郎</t>
  </si>
  <si>
    <t>カスカベ</t>
  </si>
  <si>
    <t>タロウ</t>
  </si>
  <si>
    <t>男</t>
  </si>
  <si>
    <t>カスカベ</t>
  </si>
  <si>
    <t>タロウ</t>
  </si>
  <si>
    <t>048-761-5235</t>
  </si>
  <si>
    <t>　　／　　ﾍﾟｰｼﾞ</t>
  </si>
  <si>
    <t>№</t>
  </si>
  <si>
    <t>フリガナ</t>
  </si>
  <si>
    <t>№</t>
  </si>
  <si>
    <t>（○）高校生（ジュニア資格有り）2,500円（    〃   ＋申請1,000）</t>
  </si>
  <si>
    <t>花子</t>
  </si>
  <si>
    <t>ハナコ</t>
  </si>
  <si>
    <t>女</t>
  </si>
  <si>
    <t>（○）一　般　　　　　　　　　　5,000円（受講2,000＋申請3,000）</t>
  </si>
  <si>
    <t>一徹</t>
  </si>
  <si>
    <t>カスカベ</t>
  </si>
  <si>
    <t>イッテツ</t>
  </si>
  <si>
    <t>２級 更新 受付表</t>
  </si>
  <si>
    <t>（○）一　般　　　　　　　　　　4,000円（受講2,000＋申請2,000）</t>
  </si>
  <si>
    <t>（○）高校生　　　　　　　　　　3,500円（受講1,500＋申請2,000）</t>
  </si>
  <si>
    <t>（　）高校生　　　　　　　　　　3,500円（受講1,500＋申請2,000）</t>
  </si>
  <si>
    <t>　　お願いしていることがあります。各地区事務局担当者に確認願います。</t>
  </si>
  <si>
    <t>東部地区　春日部高校　　　　長谷川　輝　先生 TEL 048-752-3141 hasegawa.hikaru.81@spec.ed.jp</t>
  </si>
  <si>
    <t>南部地区　伊奈学園総合高校　染井　浩司　先生 TEL 048-728-2510 somei.hiroshi.9d@spec.ed.jp</t>
  </si>
  <si>
    <t>北部地区　秩父高校　　　　　鈴木　文哉　先生 TEL 0494-22-3606 suzuki.fumiya.f7@spec.ed.jp</t>
  </si>
  <si>
    <r>
      <t>　③生年月日は、例として「2007/4/2」と、</t>
    </r>
    <r>
      <rPr>
        <b/>
        <u val="single"/>
        <sz val="14"/>
        <rFont val="ＭＳ 明朝"/>
        <family val="1"/>
      </rPr>
      <t>半角で入力</t>
    </r>
    <r>
      <rPr>
        <sz val="14"/>
        <rFont val="ＭＳ 明朝"/>
        <family val="1"/>
      </rPr>
      <t>してください。</t>
    </r>
  </si>
  <si>
    <t>西部地区　新座柳瀬高校　　　谷田部裕貴　先生 TEL 048-478-5151 yatabe.yuuki.02@spec.ed.jp</t>
  </si>
  <si>
    <t>　※日本ソフトテニス連盟の会員登録ＨＰは、「https://jsta.sportscom.jp/#/」になりました。</t>
  </si>
  <si>
    <t>　　会員登録番号は、「JSTA」で始まる計12桁の新番号を入力してください。</t>
  </si>
  <si>
    <t>JSTA12345678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</si>
</sst>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mmm\-yyyy"/>
    <numFmt numFmtId="179" formatCode="yyyy/mm/dd"/>
    <numFmt numFmtId="180" formatCode="[$-411]ggge&quot;年&quot;m&quot;月&quot;d&quot;日&quot;;@"/>
  </numFmts>
  <fonts count="41">
    <font>
      <sz val="11"/>
      <name val="ＭＳ 明朝"/>
      <family val="1"/>
    </font>
    <font>
      <sz val="6"/>
      <name val="ＭＳ 明朝"/>
      <family val="1"/>
    </font>
    <font>
      <b/>
      <u val="single"/>
      <sz val="16"/>
      <name val="ＭＳ ゴシック"/>
      <family val="3"/>
    </font>
    <font>
      <sz val="7"/>
      <name val="ＭＳ 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4" max="14" width="15" style="0" bestFit="1" customWidth="1"/>
  </cols>
  <sheetData>
    <row r="1" ht="15.75">
      <c r="A1" s="14" t="s">
        <v>6</v>
      </c>
    </row>
    <row r="2" ht="15.75">
      <c r="A2" s="14" t="s">
        <v>25</v>
      </c>
    </row>
    <row r="3" ht="15.75">
      <c r="A3" s="14" t="s">
        <v>26</v>
      </c>
    </row>
    <row r="4" ht="15.75">
      <c r="A4" s="14"/>
    </row>
    <row r="5" ht="15.75">
      <c r="A5" s="14" t="s">
        <v>29</v>
      </c>
    </row>
    <row r="6" ht="15.75">
      <c r="A6" s="15" t="s">
        <v>84</v>
      </c>
    </row>
    <row r="7" ht="15.75">
      <c r="A7" s="15" t="s">
        <v>85</v>
      </c>
    </row>
    <row r="8" ht="15.75">
      <c r="A8" s="15" t="s">
        <v>31</v>
      </c>
    </row>
    <row r="9" ht="15.75">
      <c r="A9" s="15" t="s">
        <v>20</v>
      </c>
    </row>
    <row r="10" spans="1:14" ht="15.75">
      <c r="A10" s="15" t="s">
        <v>82</v>
      </c>
      <c r="N10" s="19"/>
    </row>
    <row r="11" ht="15.75">
      <c r="A11" s="15" t="s">
        <v>53</v>
      </c>
    </row>
    <row r="12" ht="15.75">
      <c r="A12" s="15" t="s">
        <v>52</v>
      </c>
    </row>
    <row r="13" ht="15.75">
      <c r="A13" s="15"/>
    </row>
    <row r="14" ht="15.75">
      <c r="A14" s="14" t="s">
        <v>27</v>
      </c>
    </row>
    <row r="15" ht="15.75">
      <c r="A15" s="14" t="s">
        <v>28</v>
      </c>
    </row>
    <row r="16" ht="15.75">
      <c r="A16" s="15" t="s">
        <v>22</v>
      </c>
    </row>
    <row r="17" ht="15.75">
      <c r="A17" s="15" t="s">
        <v>23</v>
      </c>
    </row>
    <row r="18" ht="15.75">
      <c r="A18" s="15" t="s">
        <v>24</v>
      </c>
    </row>
    <row r="19" ht="15.75">
      <c r="A19" s="15" t="s">
        <v>21</v>
      </c>
    </row>
    <row r="20" ht="15.75">
      <c r="A20" s="15" t="s">
        <v>19</v>
      </c>
    </row>
    <row r="21" ht="15.75">
      <c r="A21" s="15" t="s">
        <v>3</v>
      </c>
    </row>
    <row r="22" ht="15.75">
      <c r="A22" s="15" t="s">
        <v>32</v>
      </c>
    </row>
    <row r="23" ht="15.75">
      <c r="A23" s="15" t="s">
        <v>33</v>
      </c>
    </row>
    <row r="24" ht="15.75">
      <c r="A24" s="15"/>
    </row>
    <row r="25" ht="15.75">
      <c r="A25" s="14" t="s">
        <v>4</v>
      </c>
    </row>
    <row r="26" ht="15.75">
      <c r="A26" s="14" t="s">
        <v>5</v>
      </c>
    </row>
    <row r="27" ht="15.75">
      <c r="A27" s="15" t="s">
        <v>8</v>
      </c>
    </row>
    <row r="28" ht="15.75">
      <c r="A28" s="15" t="s">
        <v>7</v>
      </c>
    </row>
    <row r="29" ht="15.75">
      <c r="A29" s="15" t="s">
        <v>78</v>
      </c>
    </row>
    <row r="30" ht="15.75">
      <c r="A30" s="15"/>
    </row>
    <row r="31" ht="15.75">
      <c r="A31" s="15" t="s">
        <v>79</v>
      </c>
    </row>
    <row r="32" ht="15.75">
      <c r="A32" s="15" t="s">
        <v>83</v>
      </c>
    </row>
    <row r="33" spans="1:14" ht="15.75">
      <c r="A33" s="15" t="s">
        <v>80</v>
      </c>
      <c r="N33" s="18"/>
    </row>
    <row r="34" ht="15.75">
      <c r="A34" s="15" t="s">
        <v>81</v>
      </c>
    </row>
    <row r="35" ht="15.75">
      <c r="A35" s="15"/>
    </row>
    <row r="36" ht="15.75">
      <c r="A36" s="15" t="s">
        <v>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69921875" style="4" customWidth="1"/>
    <col min="2" max="3" width="8.69921875" style="0" customWidth="1"/>
    <col min="4" max="5" width="12.69921875" style="0" customWidth="1"/>
    <col min="6" max="6" width="5.3984375" style="4" bestFit="1" customWidth="1"/>
    <col min="7" max="7" width="11.69921875" style="32" bestFit="1" customWidth="1"/>
    <col min="8" max="8" width="9.3984375" style="20" bestFit="1" customWidth="1"/>
    <col min="9" max="9" width="16.09765625" style="4" bestFit="1" customWidth="1"/>
    <col min="10" max="10" width="13.8984375" style="4" bestFit="1" customWidth="1"/>
  </cols>
  <sheetData>
    <row r="1" spans="1:10" ht="12.75">
      <c r="A1" s="4" t="s">
        <v>34</v>
      </c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31" t="s">
        <v>40</v>
      </c>
      <c r="H1" s="16" t="s">
        <v>41</v>
      </c>
      <c r="I1" s="4" t="s">
        <v>42</v>
      </c>
      <c r="J1" s="4" t="s">
        <v>14</v>
      </c>
    </row>
    <row r="2" spans="1:11" ht="12.75">
      <c r="A2" s="16" t="s">
        <v>86</v>
      </c>
      <c r="B2" t="s">
        <v>54</v>
      </c>
      <c r="C2" t="s">
        <v>55</v>
      </c>
      <c r="D2" t="s">
        <v>56</v>
      </c>
      <c r="E2" t="s">
        <v>57</v>
      </c>
      <c r="F2" s="4" t="s">
        <v>58</v>
      </c>
      <c r="G2" s="32">
        <v>39540</v>
      </c>
      <c r="H2" s="20">
        <v>141444</v>
      </c>
      <c r="I2" s="4" t="s">
        <v>51</v>
      </c>
      <c r="J2" s="4" t="s">
        <v>44</v>
      </c>
      <c r="K2" s="5" t="s">
        <v>17</v>
      </c>
    </row>
    <row r="3" ht="12.75">
      <c r="A3" s="16"/>
    </row>
    <row r="4" ht="12.75">
      <c r="A4" s="16"/>
    </row>
    <row r="5" ht="12.75">
      <c r="A5" s="16"/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6.69921875" style="0" customWidth="1"/>
    <col min="3" max="3" width="24.69921875" style="0" customWidth="1"/>
    <col min="4" max="4" width="6.69921875" style="0" customWidth="1"/>
    <col min="5" max="5" width="16.69921875" style="0" customWidth="1"/>
    <col min="6" max="6" width="40.69921875" style="0" customWidth="1"/>
    <col min="7" max="8" width="16.69921875" style="0" customWidth="1"/>
  </cols>
  <sheetData>
    <row r="1" spans="1:8" ht="18.75">
      <c r="A1" s="1" t="s">
        <v>12</v>
      </c>
      <c r="G1" s="17"/>
      <c r="H1" s="17" t="s">
        <v>2</v>
      </c>
    </row>
    <row r="2" spans="1:6" ht="12.75">
      <c r="A2" t="s">
        <v>10</v>
      </c>
      <c r="F2" t="s">
        <v>15</v>
      </c>
    </row>
    <row r="3" spans="2:6" ht="12.75">
      <c r="B3" t="s">
        <v>1</v>
      </c>
      <c r="F3" t="s">
        <v>16</v>
      </c>
    </row>
    <row r="4" ht="12.75">
      <c r="B4" s="17" t="s">
        <v>50</v>
      </c>
    </row>
    <row r="5" ht="12.75">
      <c r="B5" s="17" t="s">
        <v>76</v>
      </c>
    </row>
    <row r="6" spans="2:8" ht="13.5" thickBot="1">
      <c r="B6" s="17" t="s">
        <v>0</v>
      </c>
      <c r="G6" s="21" t="s">
        <v>49</v>
      </c>
      <c r="H6" s="21"/>
    </row>
    <row r="7" spans="1:8" ht="15.75" customHeight="1">
      <c r="A7" s="35" t="s">
        <v>18</v>
      </c>
      <c r="B7" s="37" t="s">
        <v>30</v>
      </c>
      <c r="C7" s="2" t="s">
        <v>48</v>
      </c>
      <c r="D7" s="39" t="s">
        <v>11</v>
      </c>
      <c r="E7" s="37" t="s">
        <v>45</v>
      </c>
      <c r="F7" s="41" t="s">
        <v>13</v>
      </c>
      <c r="G7" s="37" t="s">
        <v>46</v>
      </c>
      <c r="H7" s="33" t="s">
        <v>43</v>
      </c>
    </row>
    <row r="8" spans="1:8" ht="25.5" customHeight="1">
      <c r="A8" s="36"/>
      <c r="B8" s="38"/>
      <c r="C8" s="3" t="s">
        <v>47</v>
      </c>
      <c r="D8" s="40"/>
      <c r="E8" s="38"/>
      <c r="F8" s="42"/>
      <c r="G8" s="38"/>
      <c r="H8" s="34"/>
    </row>
    <row r="9" spans="1:8" ht="42" customHeight="1">
      <c r="A9" s="6">
        <v>1</v>
      </c>
      <c r="B9" s="9" t="str">
        <f ca="1">IF(INDIRECT("高校新規!C"&amp;A9+1)="","",INDIRECT("高校新規!A"&amp;A9+1))</f>
        <v>JSTA12345678</v>
      </c>
      <c r="C9" s="12" t="str">
        <f ca="1">IF(INDIRECT("高校新規!B"&amp;A9+1)="","-------------------"&amp;CHAR(10)&amp;" ",ASC(INDIRECT("高校新規!D"&amp;A9+1)&amp;CHAR(32)&amp;INDIRECT("高校新規!E"&amp;A9+1))&amp;CHAR(10)&amp;INDIRECT("高校新規!B"&amp;A9+1)&amp;WIDECHAR(CHAR(32))&amp;INDIRECT("高校新規!C"&amp;A9+1))</f>
        <v>ｶｽｶﾍﾞ ﾀﾛｳ
春日部　太郎</v>
      </c>
      <c r="D9" s="7" t="str">
        <f ca="1">IF(INDIRECT("高校新規!f"&amp;A9+1)="","",INDIRECT("高校新規!f"&amp;A9+1))</f>
        <v>男</v>
      </c>
      <c r="E9" s="27">
        <f ca="1">IF(INDIRECT("高校新規!G"&amp;A9+1)="","",INDIRECT("高校新規!G"&amp;A9+1))</f>
        <v>39540</v>
      </c>
      <c r="F9" s="7" t="str">
        <f ca="1">IF(INDIRECT("高校新規!i"&amp;A9+1)="","",INDIRECT("高校新規!i"&amp;A9+1))</f>
        <v>春日部工業高校</v>
      </c>
      <c r="G9" s="7" t="str">
        <f ca="1">IF(INDIRECT("高校新規!J"&amp;A9+1)="","",INDIRECT("高校新規!J"&amp;A9+1))</f>
        <v>048-761-5235</v>
      </c>
      <c r="H9" s="23"/>
    </row>
    <row r="10" spans="1:8" ht="42" customHeight="1">
      <c r="A10" s="6">
        <v>2</v>
      </c>
      <c r="B10" s="9">
        <f aca="true" ca="1" t="shared" si="0" ref="B10:B18">IF(INDIRECT("高校新規!C"&amp;A10+1)="","",INDIRECT("高校新規!A"&amp;A10+1))</f>
      </c>
      <c r="C10" s="12" t="str">
        <f aca="true" ca="1" t="shared" si="1" ref="C10:C18">IF(INDIRECT("高校新規!B"&amp;A10+1)="","-------------------"&amp;CHAR(10)&amp;" ",ASC(INDIRECT("高校新規!D"&amp;A10+1)&amp;CHAR(32)&amp;INDIRECT("高校新規!E"&amp;A10+1))&amp;CHAR(10)&amp;INDIRECT("高校新規!B"&amp;A10+1)&amp;WIDECHAR(CHAR(32))&amp;INDIRECT("高校新規!C"&amp;A10+1))</f>
        <v>-------------------
 </v>
      </c>
      <c r="D10" s="7">
        <f aca="true" ca="1" t="shared" si="2" ref="D10:D18">IF(INDIRECT("高校新規!f"&amp;A10+1)="","",INDIRECT("高校新規!f"&amp;A10+1))</f>
      </c>
      <c r="E10" s="27">
        <f aca="true" ca="1" t="shared" si="3" ref="E10:E18">IF(INDIRECT("高校新規!G"&amp;A10+1)="","",INDIRECT("高校新規!G"&amp;A10+1))</f>
      </c>
      <c r="F10" s="7">
        <f aca="true" ca="1" t="shared" si="4" ref="F10:F18">IF(INDIRECT("高校新規!i"&amp;A10+1)="","",INDIRECT("高校新規!i"&amp;A10+1))</f>
      </c>
      <c r="G10" s="22">
        <f aca="true" ca="1" t="shared" si="5" ref="G10:G18">IF(INDIRECT("高校新規!J"&amp;A10+1)="","",INDIRECT("高校新規!J"&amp;A10+1))</f>
      </c>
      <c r="H10" s="24"/>
    </row>
    <row r="11" spans="1:8" ht="42" customHeight="1">
      <c r="A11" s="6">
        <v>3</v>
      </c>
      <c r="B11" s="9">
        <f ca="1" t="shared" si="0"/>
      </c>
      <c r="C11" s="12" t="str">
        <f ca="1" t="shared" si="1"/>
        <v>-------------------
 </v>
      </c>
      <c r="D11" s="7">
        <f ca="1" t="shared" si="2"/>
      </c>
      <c r="E11" s="27">
        <f ca="1" t="shared" si="3"/>
      </c>
      <c r="F11" s="7">
        <f ca="1" t="shared" si="4"/>
      </c>
      <c r="G11" s="22">
        <f ca="1" t="shared" si="5"/>
      </c>
      <c r="H11" s="24"/>
    </row>
    <row r="12" spans="1:8" ht="42" customHeight="1">
      <c r="A12" s="6">
        <v>4</v>
      </c>
      <c r="B12" s="9">
        <f ca="1" t="shared" si="0"/>
      </c>
      <c r="C12" s="12" t="str">
        <f ca="1" t="shared" si="1"/>
        <v>-------------------
 </v>
      </c>
      <c r="D12" s="7">
        <f ca="1" t="shared" si="2"/>
      </c>
      <c r="E12" s="27">
        <f ca="1" t="shared" si="3"/>
      </c>
      <c r="F12" s="7">
        <f ca="1" t="shared" si="4"/>
      </c>
      <c r="G12" s="22">
        <f ca="1" t="shared" si="5"/>
      </c>
      <c r="H12" s="24"/>
    </row>
    <row r="13" spans="1:8" ht="42" customHeight="1">
      <c r="A13" s="6">
        <v>5</v>
      </c>
      <c r="B13" s="9">
        <f ca="1" t="shared" si="0"/>
      </c>
      <c r="C13" s="12" t="str">
        <f ca="1" t="shared" si="1"/>
        <v>-------------------
 </v>
      </c>
      <c r="D13" s="7">
        <f ca="1" t="shared" si="2"/>
      </c>
      <c r="E13" s="27">
        <f ca="1" t="shared" si="3"/>
      </c>
      <c r="F13" s="7">
        <f ca="1" t="shared" si="4"/>
      </c>
      <c r="G13" s="22">
        <f ca="1" t="shared" si="5"/>
      </c>
      <c r="H13" s="24"/>
    </row>
    <row r="14" spans="1:8" ht="42" customHeight="1">
      <c r="A14" s="6">
        <v>6</v>
      </c>
      <c r="B14" s="9">
        <f ca="1" t="shared" si="0"/>
      </c>
      <c r="C14" s="12" t="str">
        <f ca="1" t="shared" si="1"/>
        <v>-------------------
 </v>
      </c>
      <c r="D14" s="7">
        <f ca="1" t="shared" si="2"/>
      </c>
      <c r="E14" s="27">
        <f ca="1" t="shared" si="3"/>
      </c>
      <c r="F14" s="7">
        <f ca="1" t="shared" si="4"/>
      </c>
      <c r="G14" s="22">
        <f ca="1" t="shared" si="5"/>
      </c>
      <c r="H14" s="24"/>
    </row>
    <row r="15" spans="1:8" ht="42" customHeight="1">
      <c r="A15" s="6">
        <v>7</v>
      </c>
      <c r="B15" s="9">
        <f ca="1" t="shared" si="0"/>
      </c>
      <c r="C15" s="12" t="str">
        <f ca="1" t="shared" si="1"/>
        <v>-------------------
 </v>
      </c>
      <c r="D15" s="7">
        <f ca="1" t="shared" si="2"/>
      </c>
      <c r="E15" s="27">
        <f ca="1" t="shared" si="3"/>
      </c>
      <c r="F15" s="7">
        <f ca="1" t="shared" si="4"/>
      </c>
      <c r="G15" s="22">
        <f ca="1" t="shared" si="5"/>
      </c>
      <c r="H15" s="24"/>
    </row>
    <row r="16" spans="1:8" ht="42" customHeight="1">
      <c r="A16" s="6">
        <v>8</v>
      </c>
      <c r="B16" s="9">
        <f ca="1" t="shared" si="0"/>
      </c>
      <c r="C16" s="12" t="str">
        <f ca="1" t="shared" si="1"/>
        <v>-------------------
 </v>
      </c>
      <c r="D16" s="7">
        <f ca="1" t="shared" si="2"/>
      </c>
      <c r="E16" s="27">
        <f ca="1" t="shared" si="3"/>
      </c>
      <c r="F16" s="7">
        <f ca="1" t="shared" si="4"/>
      </c>
      <c r="G16" s="22">
        <f ca="1" t="shared" si="5"/>
      </c>
      <c r="H16" s="24"/>
    </row>
    <row r="17" spans="1:8" ht="42" customHeight="1">
      <c r="A17" s="6">
        <v>9</v>
      </c>
      <c r="B17" s="9">
        <f ca="1" t="shared" si="0"/>
      </c>
      <c r="C17" s="12" t="str">
        <f ca="1" t="shared" si="1"/>
        <v>-------------------
 </v>
      </c>
      <c r="D17" s="7">
        <f ca="1" t="shared" si="2"/>
      </c>
      <c r="E17" s="27">
        <f ca="1" t="shared" si="3"/>
      </c>
      <c r="F17" s="7">
        <f ca="1" t="shared" si="4"/>
      </c>
      <c r="G17" s="22">
        <f ca="1" t="shared" si="5"/>
      </c>
      <c r="H17" s="24"/>
    </row>
    <row r="18" spans="1:8" ht="42" customHeight="1" thickBot="1">
      <c r="A18" s="8">
        <v>10</v>
      </c>
      <c r="B18" s="10">
        <f ca="1" t="shared" si="0"/>
      </c>
      <c r="C18" s="13" t="str">
        <f ca="1" t="shared" si="1"/>
        <v>-------------------
 </v>
      </c>
      <c r="D18" s="11">
        <f ca="1" t="shared" si="2"/>
      </c>
      <c r="E18" s="28">
        <f ca="1" t="shared" si="3"/>
      </c>
      <c r="F18" s="11">
        <f ca="1" t="shared" si="4"/>
      </c>
      <c r="G18" s="26">
        <f ca="1" t="shared" si="5"/>
      </c>
      <c r="H18" s="25"/>
    </row>
    <row r="19" spans="1:8" ht="18.75">
      <c r="A19" s="1" t="s">
        <v>12</v>
      </c>
      <c r="G19" s="17"/>
      <c r="H19" s="17" t="s">
        <v>2</v>
      </c>
    </row>
    <row r="20" spans="1:6" ht="12.75">
      <c r="A20" t="s">
        <v>10</v>
      </c>
      <c r="F20" t="s">
        <v>15</v>
      </c>
    </row>
    <row r="21" spans="2:6" ht="12.75">
      <c r="B21" t="s">
        <v>1</v>
      </c>
      <c r="F21" t="s">
        <v>16</v>
      </c>
    </row>
    <row r="22" ht="12.75">
      <c r="B22" s="30" t="str">
        <f>$B$4</f>
        <v>（　）一　般　　　　　　　　　　5,000円（受講2,000＋申請3,000）</v>
      </c>
    </row>
    <row r="23" ht="12.75">
      <c r="B23" s="30" t="str">
        <f>$B$5</f>
        <v>（○）高校生　　　　　　　　　　3,500円（受講1,500＋申請2,000）</v>
      </c>
    </row>
    <row r="24" spans="2:8" ht="13.5" thickBot="1">
      <c r="B24" s="30" t="str">
        <f>$B$6</f>
        <v>（　）高校生（ジュニア資格有り）2,500円（    〃   ＋申請1,000）</v>
      </c>
      <c r="G24" s="29" t="str">
        <f>$G$6</f>
        <v>　月　日（　）　　　　会場で実施</v>
      </c>
      <c r="H24" s="21"/>
    </row>
    <row r="25" spans="1:8" ht="15.75" customHeight="1">
      <c r="A25" s="35" t="s">
        <v>18</v>
      </c>
      <c r="B25" s="37" t="s">
        <v>30</v>
      </c>
      <c r="C25" s="2" t="s">
        <v>48</v>
      </c>
      <c r="D25" s="39" t="s">
        <v>11</v>
      </c>
      <c r="E25" s="37" t="s">
        <v>45</v>
      </c>
      <c r="F25" s="41" t="s">
        <v>13</v>
      </c>
      <c r="G25" s="37" t="s">
        <v>46</v>
      </c>
      <c r="H25" s="33" t="s">
        <v>43</v>
      </c>
    </row>
    <row r="26" spans="1:8" ht="25.5" customHeight="1">
      <c r="A26" s="36"/>
      <c r="B26" s="38"/>
      <c r="C26" s="3" t="s">
        <v>47</v>
      </c>
      <c r="D26" s="40"/>
      <c r="E26" s="38"/>
      <c r="F26" s="42"/>
      <c r="G26" s="38"/>
      <c r="H26" s="34"/>
    </row>
    <row r="27" spans="1:8" ht="42" customHeight="1">
      <c r="A27" s="6">
        <v>11</v>
      </c>
      <c r="B27" s="9">
        <f ca="1">IF(INDIRECT("高校新規!C"&amp;A27+1)="","",INDIRECT("高校新規!A"&amp;A27+1))</f>
      </c>
      <c r="C27" s="12" t="str">
        <f ca="1">IF(INDIRECT("高校新規!B"&amp;A27+1)="","-------------------"&amp;CHAR(10)&amp;" ",ASC(INDIRECT("高校新規!D"&amp;A27+1)&amp;CHAR(32)&amp;INDIRECT("高校新規!E"&amp;A27+1))&amp;CHAR(10)&amp;INDIRECT("高校新規!B"&amp;A27+1)&amp;WIDECHAR(CHAR(32))&amp;INDIRECT("高校新規!C"&amp;A27+1))</f>
        <v>-------------------
 </v>
      </c>
      <c r="D27" s="7">
        <f ca="1">IF(INDIRECT("高校新規!f"&amp;A27+1)="","",INDIRECT("高校新規!f"&amp;A27+1))</f>
      </c>
      <c r="E27" s="27">
        <f ca="1">IF(INDIRECT("高校新規!G"&amp;A27+1)="","",INDIRECT("高校新規!G"&amp;A27+1))</f>
      </c>
      <c r="F27" s="7">
        <f ca="1">IF(INDIRECT("高校新規!i"&amp;A27+1)="","",INDIRECT("高校新規!i"&amp;A27+1))</f>
      </c>
      <c r="G27" s="7">
        <f ca="1">IF(INDIRECT("高校新規!J"&amp;A27+1)="","",INDIRECT("高校新規!J"&amp;A27+1))</f>
      </c>
      <c r="H27" s="23"/>
    </row>
    <row r="28" spans="1:8" ht="42" customHeight="1">
      <c r="A28" s="6">
        <v>12</v>
      </c>
      <c r="B28" s="9">
        <f aca="true" ca="1" t="shared" si="6" ref="B28:B36">IF(INDIRECT("高校新規!C"&amp;A28+1)="","",INDIRECT("高校新規!A"&amp;A28+1))</f>
      </c>
      <c r="C28" s="12" t="str">
        <f aca="true" ca="1" t="shared" si="7" ref="C28:C36">IF(INDIRECT("高校新規!B"&amp;A28+1)="","-------------------"&amp;CHAR(10)&amp;" ",ASC(INDIRECT("高校新規!D"&amp;A28+1)&amp;CHAR(32)&amp;INDIRECT("高校新規!E"&amp;A28+1))&amp;CHAR(10)&amp;INDIRECT("高校新規!B"&amp;A28+1)&amp;WIDECHAR(CHAR(32))&amp;INDIRECT("高校新規!C"&amp;A28+1))</f>
        <v>-------------------
 </v>
      </c>
      <c r="D28" s="7">
        <f aca="true" ca="1" t="shared" si="8" ref="D28:D36">IF(INDIRECT("高校新規!f"&amp;A28+1)="","",INDIRECT("高校新規!f"&amp;A28+1))</f>
      </c>
      <c r="E28" s="27">
        <f aca="true" ca="1" t="shared" si="9" ref="E28:E36">IF(INDIRECT("高校新規!G"&amp;A28+1)="","",INDIRECT("高校新規!G"&amp;A28+1))</f>
      </c>
      <c r="F28" s="7">
        <f aca="true" ca="1" t="shared" si="10" ref="F28:F36">IF(INDIRECT("高校新規!i"&amp;A28+1)="","",INDIRECT("高校新規!i"&amp;A28+1))</f>
      </c>
      <c r="G28" s="22">
        <f aca="true" ca="1" t="shared" si="11" ref="G28:G36">IF(INDIRECT("高校新規!J"&amp;A28+1)="","",INDIRECT("高校新規!J"&amp;A28+1))</f>
      </c>
      <c r="H28" s="24"/>
    </row>
    <row r="29" spans="1:8" ht="42" customHeight="1">
      <c r="A29" s="6">
        <v>13</v>
      </c>
      <c r="B29" s="9">
        <f ca="1" t="shared" si="6"/>
      </c>
      <c r="C29" s="12" t="str">
        <f ca="1" t="shared" si="7"/>
        <v>-------------------
 </v>
      </c>
      <c r="D29" s="7">
        <f ca="1" t="shared" si="8"/>
      </c>
      <c r="E29" s="27">
        <f ca="1" t="shared" si="9"/>
      </c>
      <c r="F29" s="7">
        <f ca="1" t="shared" si="10"/>
      </c>
      <c r="G29" s="22">
        <f ca="1" t="shared" si="11"/>
      </c>
      <c r="H29" s="24"/>
    </row>
    <row r="30" spans="1:8" ht="42" customHeight="1">
      <c r="A30" s="6">
        <v>14</v>
      </c>
      <c r="B30" s="9">
        <f ca="1" t="shared" si="6"/>
      </c>
      <c r="C30" s="12" t="str">
        <f ca="1" t="shared" si="7"/>
        <v>-------------------
 </v>
      </c>
      <c r="D30" s="7">
        <f ca="1" t="shared" si="8"/>
      </c>
      <c r="E30" s="27">
        <f ca="1" t="shared" si="9"/>
      </c>
      <c r="F30" s="7">
        <f ca="1" t="shared" si="10"/>
      </c>
      <c r="G30" s="22">
        <f ca="1" t="shared" si="11"/>
      </c>
      <c r="H30" s="24"/>
    </row>
    <row r="31" spans="1:8" ht="42" customHeight="1">
      <c r="A31" s="6">
        <v>15</v>
      </c>
      <c r="B31" s="9">
        <f ca="1" t="shared" si="6"/>
      </c>
      <c r="C31" s="12" t="str">
        <f ca="1" t="shared" si="7"/>
        <v>-------------------
 </v>
      </c>
      <c r="D31" s="7">
        <f ca="1" t="shared" si="8"/>
      </c>
      <c r="E31" s="27">
        <f ca="1" t="shared" si="9"/>
      </c>
      <c r="F31" s="7">
        <f ca="1" t="shared" si="10"/>
      </c>
      <c r="G31" s="22">
        <f ca="1" t="shared" si="11"/>
      </c>
      <c r="H31" s="24"/>
    </row>
    <row r="32" spans="1:8" ht="42" customHeight="1">
      <c r="A32" s="6">
        <v>16</v>
      </c>
      <c r="B32" s="9">
        <f ca="1" t="shared" si="6"/>
      </c>
      <c r="C32" s="12" t="str">
        <f ca="1" t="shared" si="7"/>
        <v>-------------------
 </v>
      </c>
      <c r="D32" s="7">
        <f ca="1" t="shared" si="8"/>
      </c>
      <c r="E32" s="27">
        <f ca="1" t="shared" si="9"/>
      </c>
      <c r="F32" s="7">
        <f ca="1" t="shared" si="10"/>
      </c>
      <c r="G32" s="22">
        <f ca="1" t="shared" si="11"/>
      </c>
      <c r="H32" s="24"/>
    </row>
    <row r="33" spans="1:8" ht="42" customHeight="1">
      <c r="A33" s="6">
        <v>17</v>
      </c>
      <c r="B33" s="9">
        <f ca="1" t="shared" si="6"/>
      </c>
      <c r="C33" s="12" t="str">
        <f ca="1" t="shared" si="7"/>
        <v>-------------------
 </v>
      </c>
      <c r="D33" s="7">
        <f ca="1" t="shared" si="8"/>
      </c>
      <c r="E33" s="27">
        <f ca="1" t="shared" si="9"/>
      </c>
      <c r="F33" s="7">
        <f ca="1" t="shared" si="10"/>
      </c>
      <c r="G33" s="22">
        <f ca="1" t="shared" si="11"/>
      </c>
      <c r="H33" s="24"/>
    </row>
    <row r="34" spans="1:8" ht="42" customHeight="1">
      <c r="A34" s="6">
        <v>18</v>
      </c>
      <c r="B34" s="9">
        <f ca="1" t="shared" si="6"/>
      </c>
      <c r="C34" s="12" t="str">
        <f ca="1" t="shared" si="7"/>
        <v>-------------------
 </v>
      </c>
      <c r="D34" s="7">
        <f ca="1" t="shared" si="8"/>
      </c>
      <c r="E34" s="27">
        <f ca="1" t="shared" si="9"/>
      </c>
      <c r="F34" s="7">
        <f ca="1" t="shared" si="10"/>
      </c>
      <c r="G34" s="22">
        <f ca="1" t="shared" si="11"/>
      </c>
      <c r="H34" s="24"/>
    </row>
    <row r="35" spans="1:8" ht="42" customHeight="1">
      <c r="A35" s="6">
        <v>19</v>
      </c>
      <c r="B35" s="9">
        <f ca="1" t="shared" si="6"/>
      </c>
      <c r="C35" s="12" t="str">
        <f ca="1" t="shared" si="7"/>
        <v>-------------------
 </v>
      </c>
      <c r="D35" s="7">
        <f ca="1" t="shared" si="8"/>
      </c>
      <c r="E35" s="27">
        <f ca="1" t="shared" si="9"/>
      </c>
      <c r="F35" s="7">
        <f ca="1" t="shared" si="10"/>
      </c>
      <c r="G35" s="22">
        <f ca="1" t="shared" si="11"/>
      </c>
      <c r="H35" s="24"/>
    </row>
    <row r="36" spans="1:8" ht="42" customHeight="1" thickBot="1">
      <c r="A36" s="8">
        <v>20</v>
      </c>
      <c r="B36" s="10">
        <f ca="1" t="shared" si="6"/>
      </c>
      <c r="C36" s="13" t="str">
        <f ca="1" t="shared" si="7"/>
        <v>-------------------
 </v>
      </c>
      <c r="D36" s="11">
        <f ca="1" t="shared" si="8"/>
      </c>
      <c r="E36" s="28">
        <f ca="1" t="shared" si="9"/>
      </c>
      <c r="F36" s="11">
        <f ca="1" t="shared" si="10"/>
      </c>
      <c r="G36" s="26">
        <f ca="1" t="shared" si="11"/>
      </c>
      <c r="H36" s="25"/>
    </row>
    <row r="37" spans="1:8" ht="18.75">
      <c r="A37" s="1" t="s">
        <v>12</v>
      </c>
      <c r="G37" s="17"/>
      <c r="H37" s="17" t="s">
        <v>2</v>
      </c>
    </row>
    <row r="38" spans="1:6" ht="12.75">
      <c r="A38" t="s">
        <v>10</v>
      </c>
      <c r="F38" t="s">
        <v>15</v>
      </c>
    </row>
    <row r="39" spans="2:6" ht="12.75">
      <c r="B39" t="s">
        <v>1</v>
      </c>
      <c r="F39" t="s">
        <v>16</v>
      </c>
    </row>
    <row r="40" ht="12.75">
      <c r="B40" s="30" t="str">
        <f>$B$4</f>
        <v>（　）一　般　　　　　　　　　　5,000円（受講2,000＋申請3,000）</v>
      </c>
    </row>
    <row r="41" ht="12.75">
      <c r="B41" s="30" t="str">
        <f>$B$5</f>
        <v>（○）高校生　　　　　　　　　　3,500円（受講1,500＋申請2,000）</v>
      </c>
    </row>
    <row r="42" spans="2:8" ht="13.5" thickBot="1">
      <c r="B42" s="30" t="str">
        <f>$B$6</f>
        <v>（　）高校生（ジュニア資格有り）2,500円（    〃   ＋申請1,000）</v>
      </c>
      <c r="G42" s="29" t="str">
        <f>$G$6</f>
        <v>　月　日（　）　　　　会場で実施</v>
      </c>
      <c r="H42" s="21"/>
    </row>
    <row r="43" spans="1:8" ht="15.75" customHeight="1">
      <c r="A43" s="35" t="s">
        <v>18</v>
      </c>
      <c r="B43" s="37" t="s">
        <v>30</v>
      </c>
      <c r="C43" s="2" t="s">
        <v>48</v>
      </c>
      <c r="D43" s="39" t="s">
        <v>11</v>
      </c>
      <c r="E43" s="37" t="s">
        <v>45</v>
      </c>
      <c r="F43" s="41" t="s">
        <v>13</v>
      </c>
      <c r="G43" s="37" t="s">
        <v>46</v>
      </c>
      <c r="H43" s="33" t="s">
        <v>43</v>
      </c>
    </row>
    <row r="44" spans="1:8" ht="25.5" customHeight="1">
      <c r="A44" s="36"/>
      <c r="B44" s="38"/>
      <c r="C44" s="3" t="s">
        <v>47</v>
      </c>
      <c r="D44" s="40"/>
      <c r="E44" s="38"/>
      <c r="F44" s="42"/>
      <c r="G44" s="38"/>
      <c r="H44" s="34"/>
    </row>
    <row r="45" spans="1:8" ht="42" customHeight="1">
      <c r="A45" s="6">
        <v>21</v>
      </c>
      <c r="B45" s="9">
        <f ca="1">IF(INDIRECT("高校新規!C"&amp;A45+1)="","",INDIRECT("高校新規!A"&amp;A45+1))</f>
      </c>
      <c r="C45" s="12" t="str">
        <f ca="1">IF(INDIRECT("高校新規!B"&amp;A45+1)="","-------------------"&amp;CHAR(10)&amp;" ",ASC(INDIRECT("高校新規!D"&amp;A45+1)&amp;CHAR(32)&amp;INDIRECT("高校新規!E"&amp;A45+1))&amp;CHAR(10)&amp;INDIRECT("高校新規!B"&amp;A45+1)&amp;WIDECHAR(CHAR(32))&amp;INDIRECT("高校新規!C"&amp;A45+1))</f>
        <v>-------------------
 </v>
      </c>
      <c r="D45" s="7">
        <f ca="1">IF(INDIRECT("高校新規!f"&amp;A45+1)="","",INDIRECT("高校新規!f"&amp;A45+1))</f>
      </c>
      <c r="E45" s="27">
        <f ca="1">IF(INDIRECT("高校新規!G"&amp;A45+1)="","",INDIRECT("高校新規!G"&amp;A45+1))</f>
      </c>
      <c r="F45" s="7">
        <f ca="1">IF(INDIRECT("高校新規!i"&amp;A45+1)="","",INDIRECT("高校新規!i"&amp;A45+1))</f>
      </c>
      <c r="G45" s="7">
        <f ca="1">IF(INDIRECT("高校新規!J"&amp;A45+1)="","",INDIRECT("高校新規!J"&amp;A45+1))</f>
      </c>
      <c r="H45" s="23"/>
    </row>
    <row r="46" spans="1:8" ht="42" customHeight="1">
      <c r="A46" s="6">
        <v>22</v>
      </c>
      <c r="B46" s="9">
        <f aca="true" ca="1" t="shared" si="12" ref="B46:B54">IF(INDIRECT("高校新規!C"&amp;A46+1)="","",INDIRECT("高校新規!A"&amp;A46+1))</f>
      </c>
      <c r="C46" s="12" t="str">
        <f aca="true" ca="1" t="shared" si="13" ref="C46:C54">IF(INDIRECT("高校新規!B"&amp;A46+1)="","-------------------"&amp;CHAR(10)&amp;" ",ASC(INDIRECT("高校新規!D"&amp;A46+1)&amp;CHAR(32)&amp;INDIRECT("高校新規!E"&amp;A46+1))&amp;CHAR(10)&amp;INDIRECT("高校新規!B"&amp;A46+1)&amp;WIDECHAR(CHAR(32))&amp;INDIRECT("高校新規!C"&amp;A46+1))</f>
        <v>-------------------
 </v>
      </c>
      <c r="D46" s="7">
        <f aca="true" ca="1" t="shared" si="14" ref="D46:D54">IF(INDIRECT("高校新規!f"&amp;A46+1)="","",INDIRECT("高校新規!f"&amp;A46+1))</f>
      </c>
      <c r="E46" s="27">
        <f aca="true" ca="1" t="shared" si="15" ref="E46:E54">IF(INDIRECT("高校新規!G"&amp;A46+1)="","",INDIRECT("高校新規!G"&amp;A46+1))</f>
      </c>
      <c r="F46" s="7">
        <f aca="true" ca="1" t="shared" si="16" ref="F46:F54">IF(INDIRECT("高校新規!i"&amp;A46+1)="","",INDIRECT("高校新規!i"&amp;A46+1))</f>
      </c>
      <c r="G46" s="22">
        <f aca="true" ca="1" t="shared" si="17" ref="G46:G54">IF(INDIRECT("高校新規!J"&amp;A46+1)="","",INDIRECT("高校新規!J"&amp;A46+1))</f>
      </c>
      <c r="H46" s="24"/>
    </row>
    <row r="47" spans="1:8" ht="42" customHeight="1">
      <c r="A47" s="6">
        <v>23</v>
      </c>
      <c r="B47" s="9">
        <f ca="1" t="shared" si="12"/>
      </c>
      <c r="C47" s="12" t="str">
        <f ca="1" t="shared" si="13"/>
        <v>-------------------
 </v>
      </c>
      <c r="D47" s="7">
        <f ca="1" t="shared" si="14"/>
      </c>
      <c r="E47" s="27">
        <f ca="1" t="shared" si="15"/>
      </c>
      <c r="F47" s="7">
        <f ca="1" t="shared" si="16"/>
      </c>
      <c r="G47" s="22">
        <f ca="1" t="shared" si="17"/>
      </c>
      <c r="H47" s="24"/>
    </row>
    <row r="48" spans="1:8" ht="42" customHeight="1">
      <c r="A48" s="6">
        <v>24</v>
      </c>
      <c r="B48" s="9">
        <f ca="1" t="shared" si="12"/>
      </c>
      <c r="C48" s="12" t="str">
        <f ca="1" t="shared" si="13"/>
        <v>-------------------
 </v>
      </c>
      <c r="D48" s="7">
        <f ca="1" t="shared" si="14"/>
      </c>
      <c r="E48" s="27">
        <f ca="1" t="shared" si="15"/>
      </c>
      <c r="F48" s="7">
        <f ca="1" t="shared" si="16"/>
      </c>
      <c r="G48" s="22">
        <f ca="1" t="shared" si="17"/>
      </c>
      <c r="H48" s="24"/>
    </row>
    <row r="49" spans="1:8" ht="42" customHeight="1">
      <c r="A49" s="6">
        <v>25</v>
      </c>
      <c r="B49" s="9">
        <f ca="1" t="shared" si="12"/>
      </c>
      <c r="C49" s="12" t="str">
        <f ca="1" t="shared" si="13"/>
        <v>-------------------
 </v>
      </c>
      <c r="D49" s="7">
        <f ca="1" t="shared" si="14"/>
      </c>
      <c r="E49" s="27">
        <f ca="1" t="shared" si="15"/>
      </c>
      <c r="F49" s="7">
        <f ca="1" t="shared" si="16"/>
      </c>
      <c r="G49" s="22">
        <f ca="1" t="shared" si="17"/>
      </c>
      <c r="H49" s="24"/>
    </row>
    <row r="50" spans="1:8" ht="42" customHeight="1">
      <c r="A50" s="6">
        <v>26</v>
      </c>
      <c r="B50" s="9">
        <f ca="1" t="shared" si="12"/>
      </c>
      <c r="C50" s="12" t="str">
        <f ca="1" t="shared" si="13"/>
        <v>-------------------
 </v>
      </c>
      <c r="D50" s="7">
        <f ca="1" t="shared" si="14"/>
      </c>
      <c r="E50" s="27">
        <f ca="1" t="shared" si="15"/>
      </c>
      <c r="F50" s="7">
        <f ca="1" t="shared" si="16"/>
      </c>
      <c r="G50" s="22">
        <f ca="1" t="shared" si="17"/>
      </c>
      <c r="H50" s="24"/>
    </row>
    <row r="51" spans="1:8" ht="42" customHeight="1">
      <c r="A51" s="6">
        <v>27</v>
      </c>
      <c r="B51" s="9">
        <f ca="1" t="shared" si="12"/>
      </c>
      <c r="C51" s="12" t="str">
        <f ca="1" t="shared" si="13"/>
        <v>-------------------
 </v>
      </c>
      <c r="D51" s="7">
        <f ca="1" t="shared" si="14"/>
      </c>
      <c r="E51" s="27">
        <f ca="1" t="shared" si="15"/>
      </c>
      <c r="F51" s="7">
        <f ca="1" t="shared" si="16"/>
      </c>
      <c r="G51" s="22">
        <f ca="1" t="shared" si="17"/>
      </c>
      <c r="H51" s="24"/>
    </row>
    <row r="52" spans="1:8" ht="42" customHeight="1">
      <c r="A52" s="6">
        <v>28</v>
      </c>
      <c r="B52" s="9">
        <f ca="1" t="shared" si="12"/>
      </c>
      <c r="C52" s="12" t="str">
        <f ca="1" t="shared" si="13"/>
        <v>-------------------
 </v>
      </c>
      <c r="D52" s="7">
        <f ca="1" t="shared" si="14"/>
      </c>
      <c r="E52" s="27">
        <f ca="1" t="shared" si="15"/>
      </c>
      <c r="F52" s="7">
        <f ca="1" t="shared" si="16"/>
      </c>
      <c r="G52" s="22">
        <f ca="1" t="shared" si="17"/>
      </c>
      <c r="H52" s="24"/>
    </row>
    <row r="53" spans="1:8" ht="42" customHeight="1">
      <c r="A53" s="6">
        <v>29</v>
      </c>
      <c r="B53" s="9">
        <f ca="1" t="shared" si="12"/>
      </c>
      <c r="C53" s="12" t="str">
        <f ca="1" t="shared" si="13"/>
        <v>-------------------
 </v>
      </c>
      <c r="D53" s="7">
        <f ca="1" t="shared" si="14"/>
      </c>
      <c r="E53" s="27">
        <f ca="1" t="shared" si="15"/>
      </c>
      <c r="F53" s="7">
        <f ca="1" t="shared" si="16"/>
      </c>
      <c r="G53" s="22">
        <f ca="1" t="shared" si="17"/>
      </c>
      <c r="H53" s="24"/>
    </row>
    <row r="54" spans="1:8" ht="42" customHeight="1" thickBot="1">
      <c r="A54" s="8">
        <v>30</v>
      </c>
      <c r="B54" s="10">
        <f ca="1" t="shared" si="12"/>
      </c>
      <c r="C54" s="13" t="str">
        <f ca="1" t="shared" si="13"/>
        <v>-------------------
 </v>
      </c>
      <c r="D54" s="11">
        <f ca="1" t="shared" si="14"/>
      </c>
      <c r="E54" s="28">
        <f ca="1" t="shared" si="15"/>
      </c>
      <c r="F54" s="11">
        <f ca="1" t="shared" si="16"/>
      </c>
      <c r="G54" s="26">
        <f ca="1" t="shared" si="17"/>
      </c>
      <c r="H54" s="25"/>
    </row>
    <row r="55" spans="1:8" ht="18.75">
      <c r="A55" s="1" t="s">
        <v>12</v>
      </c>
      <c r="G55" s="17"/>
      <c r="H55" s="17" t="s">
        <v>2</v>
      </c>
    </row>
    <row r="56" spans="1:6" ht="12.75">
      <c r="A56" t="s">
        <v>10</v>
      </c>
      <c r="F56" t="s">
        <v>15</v>
      </c>
    </row>
    <row r="57" spans="2:6" ht="12.75">
      <c r="B57" t="s">
        <v>1</v>
      </c>
      <c r="F57" t="s">
        <v>16</v>
      </c>
    </row>
    <row r="58" ht="12.75">
      <c r="B58" s="30" t="str">
        <f>$B$4</f>
        <v>（　）一　般　　　　　　　　　　5,000円（受講2,000＋申請3,000）</v>
      </c>
    </row>
    <row r="59" ht="12.75">
      <c r="B59" s="30" t="str">
        <f>$B$5</f>
        <v>（○）高校生　　　　　　　　　　3,500円（受講1,500＋申請2,000）</v>
      </c>
    </row>
    <row r="60" spans="2:8" ht="13.5" thickBot="1">
      <c r="B60" s="30" t="str">
        <f>$B$6</f>
        <v>（　）高校生（ジュニア資格有り）2,500円（    〃   ＋申請1,000）</v>
      </c>
      <c r="G60" s="29" t="str">
        <f>$G$6</f>
        <v>　月　日（　）　　　　会場で実施</v>
      </c>
      <c r="H60" s="21"/>
    </row>
    <row r="61" spans="1:8" ht="15.75" customHeight="1">
      <c r="A61" s="35" t="s">
        <v>18</v>
      </c>
      <c r="B61" s="37" t="s">
        <v>30</v>
      </c>
      <c r="C61" s="2" t="s">
        <v>48</v>
      </c>
      <c r="D61" s="39" t="s">
        <v>11</v>
      </c>
      <c r="E61" s="37" t="s">
        <v>45</v>
      </c>
      <c r="F61" s="41" t="s">
        <v>13</v>
      </c>
      <c r="G61" s="37" t="s">
        <v>46</v>
      </c>
      <c r="H61" s="33" t="s">
        <v>43</v>
      </c>
    </row>
    <row r="62" spans="1:8" ht="25.5" customHeight="1">
      <c r="A62" s="36"/>
      <c r="B62" s="38"/>
      <c r="C62" s="3" t="s">
        <v>47</v>
      </c>
      <c r="D62" s="40"/>
      <c r="E62" s="38"/>
      <c r="F62" s="42"/>
      <c r="G62" s="38"/>
      <c r="H62" s="34"/>
    </row>
    <row r="63" spans="1:8" ht="42" customHeight="1">
      <c r="A63" s="6">
        <v>31</v>
      </c>
      <c r="B63" s="9">
        <f ca="1">IF(INDIRECT("高校新規!C"&amp;A63+1)="","",INDIRECT("高校新規!A"&amp;A63+1))</f>
      </c>
      <c r="C63" s="12" t="str">
        <f ca="1">IF(INDIRECT("高校新規!B"&amp;A63+1)="","-------------------"&amp;CHAR(10)&amp;" ",ASC(INDIRECT("高校新規!D"&amp;A63+1)&amp;CHAR(32)&amp;INDIRECT("高校新規!E"&amp;A63+1))&amp;CHAR(10)&amp;INDIRECT("高校新規!B"&amp;A63+1)&amp;WIDECHAR(CHAR(32))&amp;INDIRECT("高校新規!C"&amp;A63+1))</f>
        <v>-------------------
 </v>
      </c>
      <c r="D63" s="7">
        <f ca="1">IF(INDIRECT("高校新規!f"&amp;A63+1)="","",INDIRECT("高校新規!f"&amp;A63+1))</f>
      </c>
      <c r="E63" s="27">
        <f ca="1">IF(INDIRECT("高校新規!G"&amp;A63+1)="","",INDIRECT("高校新規!G"&amp;A63+1))</f>
      </c>
      <c r="F63" s="7">
        <f ca="1">IF(INDIRECT("高校新規!i"&amp;A63+1)="","",INDIRECT("高校新規!i"&amp;A63+1))</f>
      </c>
      <c r="G63" s="7">
        <f ca="1">IF(INDIRECT("高校新規!J"&amp;A63+1)="","",INDIRECT("高校新規!J"&amp;A63+1))</f>
      </c>
      <c r="H63" s="23"/>
    </row>
    <row r="64" spans="1:8" ht="42" customHeight="1">
      <c r="A64" s="6">
        <v>32</v>
      </c>
      <c r="B64" s="9">
        <f aca="true" ca="1" t="shared" si="18" ref="B64:B72">IF(INDIRECT("高校新規!C"&amp;A64+1)="","",INDIRECT("高校新規!A"&amp;A64+1))</f>
      </c>
      <c r="C64" s="12" t="str">
        <f aca="true" ca="1" t="shared" si="19" ref="C64:C72">IF(INDIRECT("高校新規!B"&amp;A64+1)="","-------------------"&amp;CHAR(10)&amp;" ",ASC(INDIRECT("高校新規!D"&amp;A64+1)&amp;CHAR(32)&amp;INDIRECT("高校新規!E"&amp;A64+1))&amp;CHAR(10)&amp;INDIRECT("高校新規!B"&amp;A64+1)&amp;WIDECHAR(CHAR(32))&amp;INDIRECT("高校新規!C"&amp;A64+1))</f>
        <v>-------------------
 </v>
      </c>
      <c r="D64" s="7">
        <f aca="true" ca="1" t="shared" si="20" ref="D64:D72">IF(INDIRECT("高校新規!f"&amp;A64+1)="","",INDIRECT("高校新規!f"&amp;A64+1))</f>
      </c>
      <c r="E64" s="27">
        <f aca="true" ca="1" t="shared" si="21" ref="E64:E72">IF(INDIRECT("高校新規!G"&amp;A64+1)="","",INDIRECT("高校新規!G"&amp;A64+1))</f>
      </c>
      <c r="F64" s="7">
        <f aca="true" ca="1" t="shared" si="22" ref="F64:F72">IF(INDIRECT("高校新規!i"&amp;A64+1)="","",INDIRECT("高校新規!i"&amp;A64+1))</f>
      </c>
      <c r="G64" s="22">
        <f aca="true" ca="1" t="shared" si="23" ref="G64:G72">IF(INDIRECT("高校新規!J"&amp;A64+1)="","",INDIRECT("高校新規!J"&amp;A64+1))</f>
      </c>
      <c r="H64" s="24"/>
    </row>
    <row r="65" spans="1:8" ht="42" customHeight="1">
      <c r="A65" s="6">
        <v>33</v>
      </c>
      <c r="B65" s="9">
        <f ca="1" t="shared" si="18"/>
      </c>
      <c r="C65" s="12" t="str">
        <f ca="1" t="shared" si="19"/>
        <v>-------------------
 </v>
      </c>
      <c r="D65" s="7">
        <f ca="1" t="shared" si="20"/>
      </c>
      <c r="E65" s="27">
        <f ca="1" t="shared" si="21"/>
      </c>
      <c r="F65" s="7">
        <f ca="1" t="shared" si="22"/>
      </c>
      <c r="G65" s="22">
        <f ca="1" t="shared" si="23"/>
      </c>
      <c r="H65" s="24"/>
    </row>
    <row r="66" spans="1:8" ht="42" customHeight="1">
      <c r="A66" s="6">
        <v>34</v>
      </c>
      <c r="B66" s="9">
        <f ca="1" t="shared" si="18"/>
      </c>
      <c r="C66" s="12" t="str">
        <f ca="1" t="shared" si="19"/>
        <v>-------------------
 </v>
      </c>
      <c r="D66" s="7">
        <f ca="1" t="shared" si="20"/>
      </c>
      <c r="E66" s="27">
        <f ca="1" t="shared" si="21"/>
      </c>
      <c r="F66" s="7">
        <f ca="1" t="shared" si="22"/>
      </c>
      <c r="G66" s="22">
        <f ca="1" t="shared" si="23"/>
      </c>
      <c r="H66" s="24"/>
    </row>
    <row r="67" spans="1:8" ht="42" customHeight="1">
      <c r="A67" s="6">
        <v>35</v>
      </c>
      <c r="B67" s="9">
        <f ca="1" t="shared" si="18"/>
      </c>
      <c r="C67" s="12" t="str">
        <f ca="1" t="shared" si="19"/>
        <v>-------------------
 </v>
      </c>
      <c r="D67" s="7">
        <f ca="1" t="shared" si="20"/>
      </c>
      <c r="E67" s="27">
        <f ca="1" t="shared" si="21"/>
      </c>
      <c r="F67" s="7">
        <f ca="1" t="shared" si="22"/>
      </c>
      <c r="G67" s="22">
        <f ca="1" t="shared" si="23"/>
      </c>
      <c r="H67" s="24"/>
    </row>
    <row r="68" spans="1:8" ht="42" customHeight="1">
      <c r="A68" s="6">
        <v>36</v>
      </c>
      <c r="B68" s="9">
        <f ca="1" t="shared" si="18"/>
      </c>
      <c r="C68" s="12" t="str">
        <f ca="1" t="shared" si="19"/>
        <v>-------------------
 </v>
      </c>
      <c r="D68" s="7">
        <f ca="1" t="shared" si="20"/>
      </c>
      <c r="E68" s="27">
        <f ca="1" t="shared" si="21"/>
      </c>
      <c r="F68" s="7">
        <f ca="1" t="shared" si="22"/>
      </c>
      <c r="G68" s="22">
        <f ca="1" t="shared" si="23"/>
      </c>
      <c r="H68" s="24"/>
    </row>
    <row r="69" spans="1:8" ht="42" customHeight="1">
      <c r="A69" s="6">
        <v>37</v>
      </c>
      <c r="B69" s="9">
        <f ca="1" t="shared" si="18"/>
      </c>
      <c r="C69" s="12" t="str">
        <f ca="1" t="shared" si="19"/>
        <v>-------------------
 </v>
      </c>
      <c r="D69" s="7">
        <f ca="1" t="shared" si="20"/>
      </c>
      <c r="E69" s="27">
        <f ca="1" t="shared" si="21"/>
      </c>
      <c r="F69" s="7">
        <f ca="1" t="shared" si="22"/>
      </c>
      <c r="G69" s="22">
        <f ca="1" t="shared" si="23"/>
      </c>
      <c r="H69" s="24"/>
    </row>
    <row r="70" spans="1:8" ht="42" customHeight="1">
      <c r="A70" s="6">
        <v>38</v>
      </c>
      <c r="B70" s="9">
        <f ca="1" t="shared" si="18"/>
      </c>
      <c r="C70" s="12" t="str">
        <f ca="1" t="shared" si="19"/>
        <v>-------------------
 </v>
      </c>
      <c r="D70" s="7">
        <f ca="1" t="shared" si="20"/>
      </c>
      <c r="E70" s="27">
        <f ca="1" t="shared" si="21"/>
      </c>
      <c r="F70" s="7">
        <f ca="1" t="shared" si="22"/>
      </c>
      <c r="G70" s="22">
        <f ca="1" t="shared" si="23"/>
      </c>
      <c r="H70" s="24"/>
    </row>
    <row r="71" spans="1:8" ht="42" customHeight="1">
      <c r="A71" s="6">
        <v>39</v>
      </c>
      <c r="B71" s="9">
        <f ca="1" t="shared" si="18"/>
      </c>
      <c r="C71" s="12" t="str">
        <f ca="1" t="shared" si="19"/>
        <v>-------------------
 </v>
      </c>
      <c r="D71" s="7">
        <f ca="1" t="shared" si="20"/>
      </c>
      <c r="E71" s="27">
        <f ca="1" t="shared" si="21"/>
      </c>
      <c r="F71" s="7">
        <f ca="1" t="shared" si="22"/>
      </c>
      <c r="G71" s="22">
        <f ca="1" t="shared" si="23"/>
      </c>
      <c r="H71" s="24"/>
    </row>
    <row r="72" spans="1:8" ht="42" customHeight="1" thickBot="1">
      <c r="A72" s="8">
        <v>40</v>
      </c>
      <c r="B72" s="10">
        <f ca="1" t="shared" si="18"/>
      </c>
      <c r="C72" s="13" t="str">
        <f ca="1" t="shared" si="19"/>
        <v>-------------------
 </v>
      </c>
      <c r="D72" s="11">
        <f ca="1" t="shared" si="20"/>
      </c>
      <c r="E72" s="28">
        <f ca="1" t="shared" si="21"/>
      </c>
      <c r="F72" s="11">
        <f ca="1" t="shared" si="22"/>
      </c>
      <c r="G72" s="26">
        <f ca="1" t="shared" si="23"/>
      </c>
      <c r="H72" s="25"/>
    </row>
    <row r="73" spans="1:8" ht="18.75">
      <c r="A73" s="1" t="s">
        <v>12</v>
      </c>
      <c r="G73" s="17"/>
      <c r="H73" s="17" t="s">
        <v>2</v>
      </c>
    </row>
    <row r="74" spans="1:6" ht="12.75">
      <c r="A74" t="s">
        <v>10</v>
      </c>
      <c r="F74" t="s">
        <v>15</v>
      </c>
    </row>
    <row r="75" spans="2:6" ht="12.75">
      <c r="B75" t="s">
        <v>1</v>
      </c>
      <c r="F75" t="s">
        <v>16</v>
      </c>
    </row>
    <row r="76" ht="12.75">
      <c r="B76" s="30" t="str">
        <f>$B$4</f>
        <v>（　）一　般　　　　　　　　　　5,000円（受講2,000＋申請3,000）</v>
      </c>
    </row>
    <row r="77" ht="12.75">
      <c r="B77" s="30" t="str">
        <f>$B$5</f>
        <v>（○）高校生　　　　　　　　　　3,500円（受講1,500＋申請2,000）</v>
      </c>
    </row>
    <row r="78" spans="2:8" ht="13.5" thickBot="1">
      <c r="B78" s="30" t="str">
        <f>$B$6</f>
        <v>（　）高校生（ジュニア資格有り）2,500円（    〃   ＋申請1,000）</v>
      </c>
      <c r="G78" s="29" t="str">
        <f>$G$6</f>
        <v>　月　日（　）　　　　会場で実施</v>
      </c>
      <c r="H78" s="21"/>
    </row>
    <row r="79" spans="1:8" ht="15.75" customHeight="1">
      <c r="A79" s="35" t="s">
        <v>18</v>
      </c>
      <c r="B79" s="37" t="s">
        <v>30</v>
      </c>
      <c r="C79" s="2" t="s">
        <v>48</v>
      </c>
      <c r="D79" s="39" t="s">
        <v>11</v>
      </c>
      <c r="E79" s="37" t="s">
        <v>45</v>
      </c>
      <c r="F79" s="41" t="s">
        <v>13</v>
      </c>
      <c r="G79" s="37" t="s">
        <v>46</v>
      </c>
      <c r="H79" s="33" t="s">
        <v>43</v>
      </c>
    </row>
    <row r="80" spans="1:8" ht="25.5" customHeight="1">
      <c r="A80" s="36"/>
      <c r="B80" s="38"/>
      <c r="C80" s="3" t="s">
        <v>47</v>
      </c>
      <c r="D80" s="40"/>
      <c r="E80" s="38"/>
      <c r="F80" s="42"/>
      <c r="G80" s="38"/>
      <c r="H80" s="34"/>
    </row>
    <row r="81" spans="1:8" ht="42" customHeight="1">
      <c r="A81" s="6">
        <v>41</v>
      </c>
      <c r="B81" s="9">
        <f ca="1">IF(INDIRECT("高校新規!C"&amp;A81+1)="","",INDIRECT("高校新規!A"&amp;A81+1))</f>
      </c>
      <c r="C81" s="12" t="str">
        <f ca="1">IF(INDIRECT("高校新規!B"&amp;A81+1)="","-------------------"&amp;CHAR(10)&amp;" ",ASC(INDIRECT("高校新規!D"&amp;A81+1)&amp;CHAR(32)&amp;INDIRECT("高校新規!E"&amp;A81+1))&amp;CHAR(10)&amp;INDIRECT("高校新規!B"&amp;A81+1)&amp;WIDECHAR(CHAR(32))&amp;INDIRECT("高校新規!C"&amp;A81+1))</f>
        <v>-------------------
 </v>
      </c>
      <c r="D81" s="7">
        <f ca="1">IF(INDIRECT("高校新規!f"&amp;A81+1)="","",INDIRECT("高校新規!f"&amp;A81+1))</f>
      </c>
      <c r="E81" s="27">
        <f ca="1">IF(INDIRECT("高校新規!G"&amp;A81+1)="","",INDIRECT("高校新規!G"&amp;A81+1))</f>
      </c>
      <c r="F81" s="7">
        <f ca="1">IF(INDIRECT("高校新規!i"&amp;A81+1)="","",INDIRECT("高校新規!i"&amp;A81+1))</f>
      </c>
      <c r="G81" s="7">
        <f ca="1">IF(INDIRECT("高校新規!J"&amp;A81+1)="","",INDIRECT("高校新規!J"&amp;A81+1))</f>
      </c>
      <c r="H81" s="23"/>
    </row>
    <row r="82" spans="1:8" ht="42" customHeight="1">
      <c r="A82" s="6">
        <v>42</v>
      </c>
      <c r="B82" s="9">
        <f aca="true" ca="1" t="shared" si="24" ref="B82:B90">IF(INDIRECT("高校新規!C"&amp;A82+1)="","",INDIRECT("高校新規!A"&amp;A82+1))</f>
      </c>
      <c r="C82" s="12" t="str">
        <f aca="true" ca="1" t="shared" si="25" ref="C82:C90">IF(INDIRECT("高校新規!B"&amp;A82+1)="","-------------------"&amp;CHAR(10)&amp;" ",ASC(INDIRECT("高校新規!D"&amp;A82+1)&amp;CHAR(32)&amp;INDIRECT("高校新規!E"&amp;A82+1))&amp;CHAR(10)&amp;INDIRECT("高校新規!B"&amp;A82+1)&amp;WIDECHAR(CHAR(32))&amp;INDIRECT("高校新規!C"&amp;A82+1))</f>
        <v>-------------------
 </v>
      </c>
      <c r="D82" s="7">
        <f aca="true" ca="1" t="shared" si="26" ref="D82:D90">IF(INDIRECT("高校新規!f"&amp;A82+1)="","",INDIRECT("高校新規!f"&amp;A82+1))</f>
      </c>
      <c r="E82" s="27">
        <f aca="true" ca="1" t="shared" si="27" ref="E82:E90">IF(INDIRECT("高校新規!G"&amp;A82+1)="","",INDIRECT("高校新規!G"&amp;A82+1))</f>
      </c>
      <c r="F82" s="7">
        <f aca="true" ca="1" t="shared" si="28" ref="F82:F90">IF(INDIRECT("高校新規!i"&amp;A82+1)="","",INDIRECT("高校新規!i"&amp;A82+1))</f>
      </c>
      <c r="G82" s="22">
        <f aca="true" ca="1" t="shared" si="29" ref="G82:G90">IF(INDIRECT("高校新規!J"&amp;A82+1)="","",INDIRECT("高校新規!J"&amp;A82+1))</f>
      </c>
      <c r="H82" s="24"/>
    </row>
    <row r="83" spans="1:8" ht="42" customHeight="1">
      <c r="A83" s="6">
        <v>43</v>
      </c>
      <c r="B83" s="9">
        <f ca="1" t="shared" si="24"/>
      </c>
      <c r="C83" s="12" t="str">
        <f ca="1" t="shared" si="25"/>
        <v>-------------------
 </v>
      </c>
      <c r="D83" s="7">
        <f ca="1" t="shared" si="26"/>
      </c>
      <c r="E83" s="27">
        <f ca="1" t="shared" si="27"/>
      </c>
      <c r="F83" s="7">
        <f ca="1" t="shared" si="28"/>
      </c>
      <c r="G83" s="22">
        <f ca="1" t="shared" si="29"/>
      </c>
      <c r="H83" s="24"/>
    </row>
    <row r="84" spans="1:8" ht="42" customHeight="1">
      <c r="A84" s="6">
        <v>44</v>
      </c>
      <c r="B84" s="9">
        <f ca="1" t="shared" si="24"/>
      </c>
      <c r="C84" s="12" t="str">
        <f ca="1" t="shared" si="25"/>
        <v>-------------------
 </v>
      </c>
      <c r="D84" s="7">
        <f ca="1" t="shared" si="26"/>
      </c>
      <c r="E84" s="27">
        <f ca="1" t="shared" si="27"/>
      </c>
      <c r="F84" s="7">
        <f ca="1" t="shared" si="28"/>
      </c>
      <c r="G84" s="22">
        <f ca="1" t="shared" si="29"/>
      </c>
      <c r="H84" s="24"/>
    </row>
    <row r="85" spans="1:8" ht="42" customHeight="1">
      <c r="A85" s="6">
        <v>45</v>
      </c>
      <c r="B85" s="9">
        <f ca="1" t="shared" si="24"/>
      </c>
      <c r="C85" s="12" t="str">
        <f ca="1" t="shared" si="25"/>
        <v>-------------------
 </v>
      </c>
      <c r="D85" s="7">
        <f ca="1" t="shared" si="26"/>
      </c>
      <c r="E85" s="27">
        <f ca="1" t="shared" si="27"/>
      </c>
      <c r="F85" s="7">
        <f ca="1" t="shared" si="28"/>
      </c>
      <c r="G85" s="22">
        <f ca="1" t="shared" si="29"/>
      </c>
      <c r="H85" s="24"/>
    </row>
    <row r="86" spans="1:8" ht="42" customHeight="1">
      <c r="A86" s="6">
        <v>46</v>
      </c>
      <c r="B86" s="9">
        <f ca="1" t="shared" si="24"/>
      </c>
      <c r="C86" s="12" t="str">
        <f ca="1" t="shared" si="25"/>
        <v>-------------------
 </v>
      </c>
      <c r="D86" s="7">
        <f ca="1" t="shared" si="26"/>
      </c>
      <c r="E86" s="27">
        <f ca="1" t="shared" si="27"/>
      </c>
      <c r="F86" s="7">
        <f ca="1" t="shared" si="28"/>
      </c>
      <c r="G86" s="22">
        <f ca="1" t="shared" si="29"/>
      </c>
      <c r="H86" s="24"/>
    </row>
    <row r="87" spans="1:8" ht="42" customHeight="1">
      <c r="A87" s="6">
        <v>47</v>
      </c>
      <c r="B87" s="9">
        <f ca="1" t="shared" si="24"/>
      </c>
      <c r="C87" s="12" t="str">
        <f ca="1" t="shared" si="25"/>
        <v>-------------------
 </v>
      </c>
      <c r="D87" s="7">
        <f ca="1" t="shared" si="26"/>
      </c>
      <c r="E87" s="27">
        <f ca="1" t="shared" si="27"/>
      </c>
      <c r="F87" s="7">
        <f ca="1" t="shared" si="28"/>
      </c>
      <c r="G87" s="22">
        <f ca="1" t="shared" si="29"/>
      </c>
      <c r="H87" s="24"/>
    </row>
    <row r="88" spans="1:8" ht="42" customHeight="1">
      <c r="A88" s="6">
        <v>48</v>
      </c>
      <c r="B88" s="9">
        <f ca="1" t="shared" si="24"/>
      </c>
      <c r="C88" s="12" t="str">
        <f ca="1" t="shared" si="25"/>
        <v>-------------------
 </v>
      </c>
      <c r="D88" s="7">
        <f ca="1" t="shared" si="26"/>
      </c>
      <c r="E88" s="27">
        <f ca="1" t="shared" si="27"/>
      </c>
      <c r="F88" s="7">
        <f ca="1" t="shared" si="28"/>
      </c>
      <c r="G88" s="22">
        <f ca="1" t="shared" si="29"/>
      </c>
      <c r="H88" s="24"/>
    </row>
    <row r="89" spans="1:8" ht="42" customHeight="1">
      <c r="A89" s="6">
        <v>49</v>
      </c>
      <c r="B89" s="9">
        <f ca="1" t="shared" si="24"/>
      </c>
      <c r="C89" s="12" t="str">
        <f ca="1" t="shared" si="25"/>
        <v>-------------------
 </v>
      </c>
      <c r="D89" s="7">
        <f ca="1" t="shared" si="26"/>
      </c>
      <c r="E89" s="27">
        <f ca="1" t="shared" si="27"/>
      </c>
      <c r="F89" s="7">
        <f ca="1" t="shared" si="28"/>
      </c>
      <c r="G89" s="22">
        <f ca="1" t="shared" si="29"/>
      </c>
      <c r="H89" s="24"/>
    </row>
    <row r="90" spans="1:8" ht="42" customHeight="1" thickBot="1">
      <c r="A90" s="8">
        <v>50</v>
      </c>
      <c r="B90" s="10">
        <f ca="1" t="shared" si="24"/>
      </c>
      <c r="C90" s="13" t="str">
        <f ca="1" t="shared" si="25"/>
        <v>-------------------
 </v>
      </c>
      <c r="D90" s="11">
        <f ca="1" t="shared" si="26"/>
      </c>
      <c r="E90" s="28">
        <f ca="1" t="shared" si="27"/>
      </c>
      <c r="F90" s="11">
        <f ca="1" t="shared" si="28"/>
      </c>
      <c r="G90" s="26">
        <f ca="1" t="shared" si="29"/>
      </c>
      <c r="H90" s="25"/>
    </row>
  </sheetData>
  <sheetProtection sheet="1"/>
  <mergeCells count="35">
    <mergeCell ref="H61:H62"/>
    <mergeCell ref="A79:A80"/>
    <mergeCell ref="B79:B80"/>
    <mergeCell ref="D79:D80"/>
    <mergeCell ref="E79:E80"/>
    <mergeCell ref="F79:F80"/>
    <mergeCell ref="G79:G80"/>
    <mergeCell ref="H79:H80"/>
    <mergeCell ref="A61:A62"/>
    <mergeCell ref="B61:B62"/>
    <mergeCell ref="D61:D62"/>
    <mergeCell ref="E61:E62"/>
    <mergeCell ref="F61:F62"/>
    <mergeCell ref="G61:G62"/>
    <mergeCell ref="H25:H26"/>
    <mergeCell ref="A43:A44"/>
    <mergeCell ref="B43:B44"/>
    <mergeCell ref="D43:D44"/>
    <mergeCell ref="E43:E44"/>
    <mergeCell ref="F43:F44"/>
    <mergeCell ref="G43:G44"/>
    <mergeCell ref="H43:H44"/>
    <mergeCell ref="A25:A26"/>
    <mergeCell ref="B25:B26"/>
    <mergeCell ref="D25:D26"/>
    <mergeCell ref="E25:E26"/>
    <mergeCell ref="F25:F26"/>
    <mergeCell ref="G25:G26"/>
    <mergeCell ref="H7:H8"/>
    <mergeCell ref="A7:A8"/>
    <mergeCell ref="B7:B8"/>
    <mergeCell ref="G7:G8"/>
    <mergeCell ref="D7:D8"/>
    <mergeCell ref="F7:F8"/>
    <mergeCell ref="E7:E8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69921875" style="4" customWidth="1"/>
    <col min="2" max="3" width="8.69921875" style="0" customWidth="1"/>
    <col min="4" max="5" width="12.69921875" style="0" customWidth="1"/>
    <col min="6" max="6" width="5.3984375" style="4" bestFit="1" customWidth="1"/>
    <col min="7" max="7" width="11.69921875" style="32" bestFit="1" customWidth="1"/>
    <col min="8" max="8" width="9.3984375" style="20" bestFit="1" customWidth="1"/>
    <col min="9" max="9" width="16.09765625" style="4" bestFit="1" customWidth="1"/>
    <col min="10" max="10" width="13.8984375" style="4" bestFit="1" customWidth="1"/>
  </cols>
  <sheetData>
    <row r="1" spans="1:10" ht="12.75">
      <c r="A1" s="4" t="s">
        <v>34</v>
      </c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31" t="s">
        <v>40</v>
      </c>
      <c r="H1" s="16" t="s">
        <v>41</v>
      </c>
      <c r="I1" s="4" t="s">
        <v>42</v>
      </c>
      <c r="J1" s="4" t="s">
        <v>14</v>
      </c>
    </row>
    <row r="2" spans="1:11" ht="12.75">
      <c r="A2" s="16" t="s">
        <v>86</v>
      </c>
      <c r="B2" t="s">
        <v>54</v>
      </c>
      <c r="C2" t="s">
        <v>55</v>
      </c>
      <c r="D2" t="s">
        <v>59</v>
      </c>
      <c r="E2" t="s">
        <v>60</v>
      </c>
      <c r="F2" s="4" t="s">
        <v>58</v>
      </c>
      <c r="G2" s="32">
        <v>39540</v>
      </c>
      <c r="H2" s="20">
        <v>141444</v>
      </c>
      <c r="I2" s="4" t="s">
        <v>51</v>
      </c>
      <c r="J2" s="4" t="s">
        <v>61</v>
      </c>
      <c r="K2" s="5" t="s">
        <v>17</v>
      </c>
    </row>
    <row r="3" ht="12.75">
      <c r="A3" s="16"/>
    </row>
    <row r="4" ht="12.75">
      <c r="A4" s="16"/>
    </row>
    <row r="5" ht="12.75">
      <c r="A5" s="16"/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6.69921875" style="0" customWidth="1"/>
    <col min="3" max="3" width="24.69921875" style="0" customWidth="1"/>
    <col min="4" max="4" width="6.69921875" style="0" customWidth="1"/>
    <col min="5" max="5" width="16.69921875" style="0" customWidth="1"/>
    <col min="6" max="6" width="40.69921875" style="0" customWidth="1"/>
    <col min="7" max="8" width="16.69921875" style="0" customWidth="1"/>
  </cols>
  <sheetData>
    <row r="1" spans="1:8" ht="18.75">
      <c r="A1" s="1" t="s">
        <v>12</v>
      </c>
      <c r="G1" s="17"/>
      <c r="H1" s="17" t="s">
        <v>62</v>
      </c>
    </row>
    <row r="2" spans="1:6" ht="12.75">
      <c r="A2" t="s">
        <v>10</v>
      </c>
      <c r="F2" t="s">
        <v>15</v>
      </c>
    </row>
    <row r="3" spans="2:6" ht="12.75">
      <c r="B3" t="s">
        <v>1</v>
      </c>
      <c r="F3" t="s">
        <v>16</v>
      </c>
    </row>
    <row r="4" ht="12.75">
      <c r="B4" s="17" t="s">
        <v>50</v>
      </c>
    </row>
    <row r="5" ht="12.75">
      <c r="B5" s="17" t="s">
        <v>77</v>
      </c>
    </row>
    <row r="6" spans="2:8" ht="13.5" thickBot="1">
      <c r="B6" s="17" t="s">
        <v>66</v>
      </c>
      <c r="G6" s="21" t="s">
        <v>49</v>
      </c>
      <c r="H6" s="21"/>
    </row>
    <row r="7" spans="1:8" ht="15.75" customHeight="1">
      <c r="A7" s="35" t="s">
        <v>63</v>
      </c>
      <c r="B7" s="37" t="s">
        <v>30</v>
      </c>
      <c r="C7" s="2" t="s">
        <v>64</v>
      </c>
      <c r="D7" s="39" t="s">
        <v>11</v>
      </c>
      <c r="E7" s="37" t="s">
        <v>45</v>
      </c>
      <c r="F7" s="41" t="s">
        <v>13</v>
      </c>
      <c r="G7" s="37" t="s">
        <v>46</v>
      </c>
      <c r="H7" s="33" t="s">
        <v>43</v>
      </c>
    </row>
    <row r="8" spans="1:8" ht="25.5" customHeight="1">
      <c r="A8" s="36"/>
      <c r="B8" s="38"/>
      <c r="C8" s="3" t="s">
        <v>47</v>
      </c>
      <c r="D8" s="40"/>
      <c r="E8" s="38"/>
      <c r="F8" s="42"/>
      <c r="G8" s="38"/>
      <c r="H8" s="34"/>
    </row>
    <row r="9" spans="1:8" ht="42" customHeight="1">
      <c r="A9" s="6">
        <v>1</v>
      </c>
      <c r="B9" s="9" t="str">
        <f aca="true" ca="1" t="shared" si="0" ref="B9:B18">IF(INDIRECT("高校ジュニア移行!C"&amp;A9+1)="","",INDIRECT("高校ジュニア移行!A"&amp;A9+1))</f>
        <v>JSTA12345678</v>
      </c>
      <c r="C9" s="12" t="str">
        <f aca="true" ca="1" t="shared" si="1" ref="C9:C18">IF(INDIRECT("高校ジュニア移行!B"&amp;A9+1)="","-------------------"&amp;CHAR(10)&amp;" ",ASC(INDIRECT("高校ジュニア移行!D"&amp;A9+1)&amp;CHAR(32)&amp;INDIRECT("高校ジュニア移行!E"&amp;A9+1))&amp;CHAR(10)&amp;INDIRECT("高校ジュニア移行!B"&amp;A9+1)&amp;WIDECHAR(CHAR(32))&amp;INDIRECT("高校ジュニア移行!C"&amp;A9+1))</f>
        <v>ｶｽｶﾍﾞ ﾀﾛｳ
春日部　太郎</v>
      </c>
      <c r="D9" s="7" t="str">
        <f aca="true" ca="1" t="shared" si="2" ref="D9:D18">IF(INDIRECT("高校ジュニア移行!f"&amp;A9+1)="","",INDIRECT("高校ジュニア移行!f"&amp;A9+1))</f>
        <v>男</v>
      </c>
      <c r="E9" s="27">
        <f aca="true" ca="1" t="shared" si="3" ref="E9:E18">IF(INDIRECT("高校ジュニア移行!G"&amp;A9+1)="","",INDIRECT("高校ジュニア移行!G"&amp;A9+1))</f>
        <v>39540</v>
      </c>
      <c r="F9" s="7" t="str">
        <f aca="true" ca="1" t="shared" si="4" ref="F9:F18">IF(INDIRECT("高校ジュニア移行!i"&amp;A9+1)="","",INDIRECT("高校ジュニア移行!i"&amp;A9+1))</f>
        <v>春日部工業高校</v>
      </c>
      <c r="G9" s="7" t="str">
        <f aca="true" ca="1" t="shared" si="5" ref="G9:G18">IF(INDIRECT("高校ジュニア移行!J"&amp;A9+1)="","",INDIRECT("高校ジュニア移行!J"&amp;A9+1))</f>
        <v>048-761-5235</v>
      </c>
      <c r="H9" s="23"/>
    </row>
    <row r="10" spans="1:8" ht="42" customHeight="1">
      <c r="A10" s="6">
        <v>2</v>
      </c>
      <c r="B10" s="9">
        <f ca="1" t="shared" si="0"/>
      </c>
      <c r="C10" s="12" t="str">
        <f ca="1" t="shared" si="1"/>
        <v>-------------------
 </v>
      </c>
      <c r="D10" s="7">
        <f ca="1" t="shared" si="2"/>
      </c>
      <c r="E10" s="27">
        <f ca="1" t="shared" si="3"/>
      </c>
      <c r="F10" s="7">
        <f ca="1" t="shared" si="4"/>
      </c>
      <c r="G10" s="22">
        <f ca="1" t="shared" si="5"/>
      </c>
      <c r="H10" s="24"/>
    </row>
    <row r="11" spans="1:8" ht="42" customHeight="1">
      <c r="A11" s="6">
        <v>3</v>
      </c>
      <c r="B11" s="9">
        <f ca="1" t="shared" si="0"/>
      </c>
      <c r="C11" s="12" t="str">
        <f ca="1" t="shared" si="1"/>
        <v>-------------------
 </v>
      </c>
      <c r="D11" s="7">
        <f ca="1" t="shared" si="2"/>
      </c>
      <c r="E11" s="27">
        <f ca="1" t="shared" si="3"/>
      </c>
      <c r="F11" s="7">
        <f ca="1" t="shared" si="4"/>
      </c>
      <c r="G11" s="22">
        <f ca="1" t="shared" si="5"/>
      </c>
      <c r="H11" s="24"/>
    </row>
    <row r="12" spans="1:8" ht="42" customHeight="1">
      <c r="A12" s="6">
        <v>4</v>
      </c>
      <c r="B12" s="9">
        <f ca="1" t="shared" si="0"/>
      </c>
      <c r="C12" s="12" t="str">
        <f ca="1" t="shared" si="1"/>
        <v>-------------------
 </v>
      </c>
      <c r="D12" s="7">
        <f ca="1" t="shared" si="2"/>
      </c>
      <c r="E12" s="27">
        <f ca="1" t="shared" si="3"/>
      </c>
      <c r="F12" s="7">
        <f ca="1" t="shared" si="4"/>
      </c>
      <c r="G12" s="22">
        <f ca="1" t="shared" si="5"/>
      </c>
      <c r="H12" s="24"/>
    </row>
    <row r="13" spans="1:8" ht="42" customHeight="1">
      <c r="A13" s="6">
        <v>5</v>
      </c>
      <c r="B13" s="9">
        <f ca="1" t="shared" si="0"/>
      </c>
      <c r="C13" s="12" t="str">
        <f ca="1" t="shared" si="1"/>
        <v>-------------------
 </v>
      </c>
      <c r="D13" s="7">
        <f ca="1" t="shared" si="2"/>
      </c>
      <c r="E13" s="27">
        <f ca="1" t="shared" si="3"/>
      </c>
      <c r="F13" s="7">
        <f ca="1" t="shared" si="4"/>
      </c>
      <c r="G13" s="22">
        <f ca="1" t="shared" si="5"/>
      </c>
      <c r="H13" s="24"/>
    </row>
    <row r="14" spans="1:8" ht="42" customHeight="1">
      <c r="A14" s="6">
        <v>6</v>
      </c>
      <c r="B14" s="9">
        <f ca="1" t="shared" si="0"/>
      </c>
      <c r="C14" s="12" t="str">
        <f ca="1" t="shared" si="1"/>
        <v>-------------------
 </v>
      </c>
      <c r="D14" s="7">
        <f ca="1" t="shared" si="2"/>
      </c>
      <c r="E14" s="27">
        <f ca="1" t="shared" si="3"/>
      </c>
      <c r="F14" s="7">
        <f ca="1" t="shared" si="4"/>
      </c>
      <c r="G14" s="22">
        <f ca="1" t="shared" si="5"/>
      </c>
      <c r="H14" s="24"/>
    </row>
    <row r="15" spans="1:8" ht="42" customHeight="1">
      <c r="A15" s="6">
        <v>7</v>
      </c>
      <c r="B15" s="9">
        <f ca="1" t="shared" si="0"/>
      </c>
      <c r="C15" s="12" t="str">
        <f ca="1" t="shared" si="1"/>
        <v>-------------------
 </v>
      </c>
      <c r="D15" s="7">
        <f ca="1" t="shared" si="2"/>
      </c>
      <c r="E15" s="27">
        <f ca="1" t="shared" si="3"/>
      </c>
      <c r="F15" s="7">
        <f ca="1" t="shared" si="4"/>
      </c>
      <c r="G15" s="22">
        <f ca="1" t="shared" si="5"/>
      </c>
      <c r="H15" s="24"/>
    </row>
    <row r="16" spans="1:8" ht="42" customHeight="1">
      <c r="A16" s="6">
        <v>8</v>
      </c>
      <c r="B16" s="9">
        <f ca="1" t="shared" si="0"/>
      </c>
      <c r="C16" s="12" t="str">
        <f ca="1" t="shared" si="1"/>
        <v>-------------------
 </v>
      </c>
      <c r="D16" s="7">
        <f ca="1" t="shared" si="2"/>
      </c>
      <c r="E16" s="27">
        <f ca="1" t="shared" si="3"/>
      </c>
      <c r="F16" s="7">
        <f ca="1" t="shared" si="4"/>
      </c>
      <c r="G16" s="22">
        <f ca="1" t="shared" si="5"/>
      </c>
      <c r="H16" s="24"/>
    </row>
    <row r="17" spans="1:8" ht="42" customHeight="1">
      <c r="A17" s="6">
        <v>9</v>
      </c>
      <c r="B17" s="9">
        <f ca="1" t="shared" si="0"/>
      </c>
      <c r="C17" s="12" t="str">
        <f ca="1" t="shared" si="1"/>
        <v>-------------------
 </v>
      </c>
      <c r="D17" s="7">
        <f ca="1" t="shared" si="2"/>
      </c>
      <c r="E17" s="27">
        <f ca="1" t="shared" si="3"/>
      </c>
      <c r="F17" s="7">
        <f ca="1" t="shared" si="4"/>
      </c>
      <c r="G17" s="22">
        <f ca="1" t="shared" si="5"/>
      </c>
      <c r="H17" s="24"/>
    </row>
    <row r="18" spans="1:8" ht="42" customHeight="1" thickBot="1">
      <c r="A18" s="8">
        <v>10</v>
      </c>
      <c r="B18" s="10">
        <f ca="1" t="shared" si="0"/>
      </c>
      <c r="C18" s="13" t="str">
        <f ca="1" t="shared" si="1"/>
        <v>-------------------
 </v>
      </c>
      <c r="D18" s="11">
        <f ca="1" t="shared" si="2"/>
      </c>
      <c r="E18" s="28">
        <f ca="1" t="shared" si="3"/>
      </c>
      <c r="F18" s="11">
        <f ca="1" t="shared" si="4"/>
      </c>
      <c r="G18" s="26">
        <f ca="1" t="shared" si="5"/>
      </c>
      <c r="H18" s="25"/>
    </row>
    <row r="19" spans="1:8" ht="18.75">
      <c r="A19" s="1" t="s">
        <v>12</v>
      </c>
      <c r="G19" s="17"/>
      <c r="H19" s="17" t="s">
        <v>62</v>
      </c>
    </row>
    <row r="20" spans="1:6" ht="12.75">
      <c r="A20" t="s">
        <v>10</v>
      </c>
      <c r="F20" t="s">
        <v>15</v>
      </c>
    </row>
    <row r="21" spans="2:6" ht="12.75">
      <c r="B21" t="s">
        <v>1</v>
      </c>
      <c r="F21" t="s">
        <v>16</v>
      </c>
    </row>
    <row r="22" ht="12.75">
      <c r="B22" s="30" t="str">
        <f>$B$4</f>
        <v>（　）一　般　　　　　　　　　　5,000円（受講2,000＋申請3,000）</v>
      </c>
    </row>
    <row r="23" ht="12.75">
      <c r="B23" s="30" t="str">
        <f>$B$5</f>
        <v>（　）高校生　　　　　　　　　　3,500円（受講1,500＋申請2,000）</v>
      </c>
    </row>
    <row r="24" spans="2:8" ht="13.5" thickBot="1">
      <c r="B24" s="30" t="str">
        <f>$B$6</f>
        <v>（○）高校生（ジュニア資格有り）2,500円（    〃   ＋申請1,000）</v>
      </c>
      <c r="G24" s="29" t="str">
        <f>$G$6</f>
        <v>　月　日（　）　　　　会場で実施</v>
      </c>
      <c r="H24" s="21"/>
    </row>
    <row r="25" spans="1:8" ht="15.75" customHeight="1">
      <c r="A25" s="35" t="s">
        <v>65</v>
      </c>
      <c r="B25" s="37" t="s">
        <v>30</v>
      </c>
      <c r="C25" s="2" t="s">
        <v>64</v>
      </c>
      <c r="D25" s="39" t="s">
        <v>11</v>
      </c>
      <c r="E25" s="37" t="s">
        <v>45</v>
      </c>
      <c r="F25" s="41" t="s">
        <v>13</v>
      </c>
      <c r="G25" s="37" t="s">
        <v>46</v>
      </c>
      <c r="H25" s="33" t="s">
        <v>43</v>
      </c>
    </row>
    <row r="26" spans="1:8" ht="25.5" customHeight="1">
      <c r="A26" s="36"/>
      <c r="B26" s="38"/>
      <c r="C26" s="3" t="s">
        <v>47</v>
      </c>
      <c r="D26" s="40"/>
      <c r="E26" s="38"/>
      <c r="F26" s="42"/>
      <c r="G26" s="38"/>
      <c r="H26" s="34"/>
    </row>
    <row r="27" spans="1:8" ht="42" customHeight="1">
      <c r="A27" s="6">
        <v>11</v>
      </c>
      <c r="B27" s="9">
        <f aca="true" ca="1" t="shared" si="6" ref="B27:B36">IF(INDIRECT("高校ジュニア移行!C"&amp;A27+1)="","",INDIRECT("高校ジュニア移行!A"&amp;A27+1))</f>
      </c>
      <c r="C27" s="12" t="str">
        <f aca="true" ca="1" t="shared" si="7" ref="C27:C36">IF(INDIRECT("高校ジュニア移行!B"&amp;A27+1)="","-------------------"&amp;CHAR(10)&amp;" ",ASC(INDIRECT("高校ジュニア移行!D"&amp;A27+1)&amp;CHAR(32)&amp;INDIRECT("高校ジュニア移行!E"&amp;A27+1))&amp;CHAR(10)&amp;INDIRECT("高校ジュニア移行!B"&amp;A27+1)&amp;WIDECHAR(CHAR(32))&amp;INDIRECT("高校ジュニア移行!C"&amp;A27+1))</f>
        <v>-------------------
 </v>
      </c>
      <c r="D27" s="7">
        <f aca="true" ca="1" t="shared" si="8" ref="D27:D36">IF(INDIRECT("高校ジュニア移行!f"&amp;A27+1)="","",INDIRECT("高校ジュニア移行!f"&amp;A27+1))</f>
      </c>
      <c r="E27" s="27">
        <f aca="true" ca="1" t="shared" si="9" ref="E27:E36">IF(INDIRECT("高校ジュニア移行!G"&amp;A27+1)="","",INDIRECT("高校ジュニア移行!G"&amp;A27+1))</f>
      </c>
      <c r="F27" s="7">
        <f aca="true" ca="1" t="shared" si="10" ref="F27:F36">IF(INDIRECT("高校ジュニア移行!i"&amp;A27+1)="","",INDIRECT("高校ジュニア移行!i"&amp;A27+1))</f>
      </c>
      <c r="G27" s="7">
        <f aca="true" ca="1" t="shared" si="11" ref="G27:G36">IF(INDIRECT("高校ジュニア移行!J"&amp;A27+1)="","",INDIRECT("高校ジュニア移行!J"&amp;A27+1))</f>
      </c>
      <c r="H27" s="23"/>
    </row>
    <row r="28" spans="1:8" ht="42" customHeight="1">
      <c r="A28" s="6">
        <v>12</v>
      </c>
      <c r="B28" s="9">
        <f ca="1" t="shared" si="6"/>
      </c>
      <c r="C28" s="12" t="str">
        <f ca="1" t="shared" si="7"/>
        <v>-------------------
 </v>
      </c>
      <c r="D28" s="7">
        <f ca="1" t="shared" si="8"/>
      </c>
      <c r="E28" s="27">
        <f ca="1" t="shared" si="9"/>
      </c>
      <c r="F28" s="7">
        <f ca="1" t="shared" si="10"/>
      </c>
      <c r="G28" s="22">
        <f ca="1" t="shared" si="11"/>
      </c>
      <c r="H28" s="24"/>
    </row>
    <row r="29" spans="1:8" ht="42" customHeight="1">
      <c r="A29" s="6">
        <v>13</v>
      </c>
      <c r="B29" s="9">
        <f ca="1" t="shared" si="6"/>
      </c>
      <c r="C29" s="12" t="str">
        <f ca="1" t="shared" si="7"/>
        <v>-------------------
 </v>
      </c>
      <c r="D29" s="7">
        <f ca="1" t="shared" si="8"/>
      </c>
      <c r="E29" s="27">
        <f ca="1" t="shared" si="9"/>
      </c>
      <c r="F29" s="7">
        <f ca="1" t="shared" si="10"/>
      </c>
      <c r="G29" s="22">
        <f ca="1" t="shared" si="11"/>
      </c>
      <c r="H29" s="24"/>
    </row>
    <row r="30" spans="1:8" ht="42" customHeight="1">
      <c r="A30" s="6">
        <v>14</v>
      </c>
      <c r="B30" s="9">
        <f ca="1" t="shared" si="6"/>
      </c>
      <c r="C30" s="12" t="str">
        <f ca="1" t="shared" si="7"/>
        <v>-------------------
 </v>
      </c>
      <c r="D30" s="7">
        <f ca="1" t="shared" si="8"/>
      </c>
      <c r="E30" s="27">
        <f ca="1" t="shared" si="9"/>
      </c>
      <c r="F30" s="7">
        <f ca="1" t="shared" si="10"/>
      </c>
      <c r="G30" s="22">
        <f ca="1" t="shared" si="11"/>
      </c>
      <c r="H30" s="24"/>
    </row>
    <row r="31" spans="1:8" ht="42" customHeight="1">
      <c r="A31" s="6">
        <v>15</v>
      </c>
      <c r="B31" s="9">
        <f ca="1" t="shared" si="6"/>
      </c>
      <c r="C31" s="12" t="str">
        <f ca="1" t="shared" si="7"/>
        <v>-------------------
 </v>
      </c>
      <c r="D31" s="7">
        <f ca="1" t="shared" si="8"/>
      </c>
      <c r="E31" s="27">
        <f ca="1" t="shared" si="9"/>
      </c>
      <c r="F31" s="7">
        <f ca="1" t="shared" si="10"/>
      </c>
      <c r="G31" s="22">
        <f ca="1" t="shared" si="11"/>
      </c>
      <c r="H31" s="24"/>
    </row>
    <row r="32" spans="1:8" ht="42" customHeight="1">
      <c r="A32" s="6">
        <v>16</v>
      </c>
      <c r="B32" s="9">
        <f ca="1" t="shared" si="6"/>
      </c>
      <c r="C32" s="12" t="str">
        <f ca="1" t="shared" si="7"/>
        <v>-------------------
 </v>
      </c>
      <c r="D32" s="7">
        <f ca="1" t="shared" si="8"/>
      </c>
      <c r="E32" s="27">
        <f ca="1" t="shared" si="9"/>
      </c>
      <c r="F32" s="7">
        <f ca="1" t="shared" si="10"/>
      </c>
      <c r="G32" s="22">
        <f ca="1" t="shared" si="11"/>
      </c>
      <c r="H32" s="24"/>
    </row>
    <row r="33" spans="1:8" ht="42" customHeight="1">
      <c r="A33" s="6">
        <v>17</v>
      </c>
      <c r="B33" s="9">
        <f ca="1" t="shared" si="6"/>
      </c>
      <c r="C33" s="12" t="str">
        <f ca="1" t="shared" si="7"/>
        <v>-------------------
 </v>
      </c>
      <c r="D33" s="7">
        <f ca="1" t="shared" si="8"/>
      </c>
      <c r="E33" s="27">
        <f ca="1" t="shared" si="9"/>
      </c>
      <c r="F33" s="7">
        <f ca="1" t="shared" si="10"/>
      </c>
      <c r="G33" s="22">
        <f ca="1" t="shared" si="11"/>
      </c>
      <c r="H33" s="24"/>
    </row>
    <row r="34" spans="1:8" ht="42" customHeight="1">
      <c r="A34" s="6">
        <v>18</v>
      </c>
      <c r="B34" s="9">
        <f ca="1" t="shared" si="6"/>
      </c>
      <c r="C34" s="12" t="str">
        <f ca="1" t="shared" si="7"/>
        <v>-------------------
 </v>
      </c>
      <c r="D34" s="7">
        <f ca="1" t="shared" si="8"/>
      </c>
      <c r="E34" s="27">
        <f ca="1" t="shared" si="9"/>
      </c>
      <c r="F34" s="7">
        <f ca="1" t="shared" si="10"/>
      </c>
      <c r="G34" s="22">
        <f ca="1" t="shared" si="11"/>
      </c>
      <c r="H34" s="24"/>
    </row>
    <row r="35" spans="1:8" ht="42" customHeight="1">
      <c r="A35" s="6">
        <v>19</v>
      </c>
      <c r="B35" s="9">
        <f ca="1" t="shared" si="6"/>
      </c>
      <c r="C35" s="12" t="str">
        <f ca="1" t="shared" si="7"/>
        <v>-------------------
 </v>
      </c>
      <c r="D35" s="7">
        <f ca="1" t="shared" si="8"/>
      </c>
      <c r="E35" s="27">
        <f ca="1" t="shared" si="9"/>
      </c>
      <c r="F35" s="7">
        <f ca="1" t="shared" si="10"/>
      </c>
      <c r="G35" s="22">
        <f ca="1" t="shared" si="11"/>
      </c>
      <c r="H35" s="24"/>
    </row>
    <row r="36" spans="1:8" ht="42" customHeight="1" thickBot="1">
      <c r="A36" s="8">
        <v>20</v>
      </c>
      <c r="B36" s="10">
        <f ca="1" t="shared" si="6"/>
      </c>
      <c r="C36" s="13" t="str">
        <f ca="1" t="shared" si="7"/>
        <v>-------------------
 </v>
      </c>
      <c r="D36" s="11">
        <f ca="1" t="shared" si="8"/>
      </c>
      <c r="E36" s="28">
        <f ca="1" t="shared" si="9"/>
      </c>
      <c r="F36" s="11">
        <f ca="1" t="shared" si="10"/>
      </c>
      <c r="G36" s="26">
        <f ca="1" t="shared" si="11"/>
      </c>
      <c r="H36" s="25"/>
    </row>
    <row r="37" spans="1:8" ht="18.75">
      <c r="A37" s="1" t="s">
        <v>12</v>
      </c>
      <c r="G37" s="17"/>
      <c r="H37" s="17" t="s">
        <v>62</v>
      </c>
    </row>
    <row r="38" spans="1:6" ht="12.75">
      <c r="A38" t="s">
        <v>10</v>
      </c>
      <c r="F38" t="s">
        <v>15</v>
      </c>
    </row>
    <row r="39" spans="2:6" ht="12.75">
      <c r="B39" t="s">
        <v>1</v>
      </c>
      <c r="F39" t="s">
        <v>16</v>
      </c>
    </row>
    <row r="40" ht="12.75">
      <c r="B40" s="30" t="str">
        <f>$B$4</f>
        <v>（　）一　般　　　　　　　　　　5,000円（受講2,000＋申請3,000）</v>
      </c>
    </row>
    <row r="41" ht="12.75">
      <c r="B41" s="30" t="str">
        <f>$B$5</f>
        <v>（　）高校生　　　　　　　　　　3,500円（受講1,500＋申請2,000）</v>
      </c>
    </row>
    <row r="42" spans="2:8" ht="13.5" thickBot="1">
      <c r="B42" s="30" t="str">
        <f>$B$6</f>
        <v>（○）高校生（ジュニア資格有り）2,500円（    〃   ＋申請1,000）</v>
      </c>
      <c r="G42" s="29" t="str">
        <f>$G$6</f>
        <v>　月　日（　）　　　　会場で実施</v>
      </c>
      <c r="H42" s="21"/>
    </row>
    <row r="43" spans="1:8" ht="15.75" customHeight="1">
      <c r="A43" s="35" t="s">
        <v>65</v>
      </c>
      <c r="B43" s="37" t="s">
        <v>30</v>
      </c>
      <c r="C43" s="2" t="s">
        <v>64</v>
      </c>
      <c r="D43" s="39" t="s">
        <v>11</v>
      </c>
      <c r="E43" s="37" t="s">
        <v>45</v>
      </c>
      <c r="F43" s="41" t="s">
        <v>13</v>
      </c>
      <c r="G43" s="37" t="s">
        <v>46</v>
      </c>
      <c r="H43" s="33" t="s">
        <v>43</v>
      </c>
    </row>
    <row r="44" spans="1:8" ht="25.5" customHeight="1">
      <c r="A44" s="36"/>
      <c r="B44" s="38"/>
      <c r="C44" s="3" t="s">
        <v>47</v>
      </c>
      <c r="D44" s="40"/>
      <c r="E44" s="38"/>
      <c r="F44" s="42"/>
      <c r="G44" s="38"/>
      <c r="H44" s="34"/>
    </row>
    <row r="45" spans="1:8" ht="42" customHeight="1">
      <c r="A45" s="6">
        <v>21</v>
      </c>
      <c r="B45" s="9">
        <f aca="true" ca="1" t="shared" si="12" ref="B45:B54">IF(INDIRECT("高校ジュニア移行!C"&amp;A45+1)="","",INDIRECT("高校ジュニア移行!A"&amp;A45+1))</f>
      </c>
      <c r="C45" s="12" t="str">
        <f aca="true" ca="1" t="shared" si="13" ref="C45:C54">IF(INDIRECT("高校ジュニア移行!B"&amp;A45+1)="","-------------------"&amp;CHAR(10)&amp;" ",ASC(INDIRECT("高校ジュニア移行!D"&amp;A45+1)&amp;CHAR(32)&amp;INDIRECT("高校ジュニア移行!E"&amp;A45+1))&amp;CHAR(10)&amp;INDIRECT("高校ジュニア移行!B"&amp;A45+1)&amp;WIDECHAR(CHAR(32))&amp;INDIRECT("高校ジュニア移行!C"&amp;A45+1))</f>
        <v>-------------------
 </v>
      </c>
      <c r="D45" s="7">
        <f aca="true" ca="1" t="shared" si="14" ref="D45:D54">IF(INDIRECT("高校ジュニア移行!f"&amp;A45+1)="","",INDIRECT("高校ジュニア移行!f"&amp;A45+1))</f>
      </c>
      <c r="E45" s="27">
        <f aca="true" ca="1" t="shared" si="15" ref="E45:E54">IF(INDIRECT("高校ジュニア移行!G"&amp;A45+1)="","",INDIRECT("高校ジュニア移行!G"&amp;A45+1))</f>
      </c>
      <c r="F45" s="7">
        <f aca="true" ca="1" t="shared" si="16" ref="F45:F54">IF(INDIRECT("高校ジュニア移行!i"&amp;A45+1)="","",INDIRECT("高校ジュニア移行!i"&amp;A45+1))</f>
      </c>
      <c r="G45" s="7">
        <f aca="true" ca="1" t="shared" si="17" ref="G45:G54">IF(INDIRECT("高校ジュニア移行!J"&amp;A45+1)="","",INDIRECT("高校ジュニア移行!J"&amp;A45+1))</f>
      </c>
      <c r="H45" s="23"/>
    </row>
    <row r="46" spans="1:8" ht="42" customHeight="1">
      <c r="A46" s="6">
        <v>22</v>
      </c>
      <c r="B46" s="9">
        <f ca="1" t="shared" si="12"/>
      </c>
      <c r="C46" s="12" t="str">
        <f ca="1" t="shared" si="13"/>
        <v>-------------------
 </v>
      </c>
      <c r="D46" s="7">
        <f ca="1" t="shared" si="14"/>
      </c>
      <c r="E46" s="27">
        <f ca="1" t="shared" si="15"/>
      </c>
      <c r="F46" s="7">
        <f ca="1" t="shared" si="16"/>
      </c>
      <c r="G46" s="22">
        <f ca="1" t="shared" si="17"/>
      </c>
      <c r="H46" s="24"/>
    </row>
    <row r="47" spans="1:8" ht="42" customHeight="1">
      <c r="A47" s="6">
        <v>23</v>
      </c>
      <c r="B47" s="9">
        <f ca="1" t="shared" si="12"/>
      </c>
      <c r="C47" s="12" t="str">
        <f ca="1" t="shared" si="13"/>
        <v>-------------------
 </v>
      </c>
      <c r="D47" s="7">
        <f ca="1" t="shared" si="14"/>
      </c>
      <c r="E47" s="27">
        <f ca="1" t="shared" si="15"/>
      </c>
      <c r="F47" s="7">
        <f ca="1" t="shared" si="16"/>
      </c>
      <c r="G47" s="22">
        <f ca="1" t="shared" si="17"/>
      </c>
      <c r="H47" s="24"/>
    </row>
    <row r="48" spans="1:8" ht="42" customHeight="1">
      <c r="A48" s="6">
        <v>24</v>
      </c>
      <c r="B48" s="9">
        <f ca="1" t="shared" si="12"/>
      </c>
      <c r="C48" s="12" t="str">
        <f ca="1" t="shared" si="13"/>
        <v>-------------------
 </v>
      </c>
      <c r="D48" s="7">
        <f ca="1" t="shared" si="14"/>
      </c>
      <c r="E48" s="27">
        <f ca="1" t="shared" si="15"/>
      </c>
      <c r="F48" s="7">
        <f ca="1" t="shared" si="16"/>
      </c>
      <c r="G48" s="22">
        <f ca="1" t="shared" si="17"/>
      </c>
      <c r="H48" s="24"/>
    </row>
    <row r="49" spans="1:8" ht="42" customHeight="1">
      <c r="A49" s="6">
        <v>25</v>
      </c>
      <c r="B49" s="9">
        <f ca="1" t="shared" si="12"/>
      </c>
      <c r="C49" s="12" t="str">
        <f ca="1" t="shared" si="13"/>
        <v>-------------------
 </v>
      </c>
      <c r="D49" s="7">
        <f ca="1" t="shared" si="14"/>
      </c>
      <c r="E49" s="27">
        <f ca="1" t="shared" si="15"/>
      </c>
      <c r="F49" s="7">
        <f ca="1" t="shared" si="16"/>
      </c>
      <c r="G49" s="22">
        <f ca="1" t="shared" si="17"/>
      </c>
      <c r="H49" s="24"/>
    </row>
    <row r="50" spans="1:8" ht="42" customHeight="1">
      <c r="A50" s="6">
        <v>26</v>
      </c>
      <c r="B50" s="9">
        <f ca="1" t="shared" si="12"/>
      </c>
      <c r="C50" s="12" t="str">
        <f ca="1" t="shared" si="13"/>
        <v>-------------------
 </v>
      </c>
      <c r="D50" s="7">
        <f ca="1" t="shared" si="14"/>
      </c>
      <c r="E50" s="27">
        <f ca="1" t="shared" si="15"/>
      </c>
      <c r="F50" s="7">
        <f ca="1" t="shared" si="16"/>
      </c>
      <c r="G50" s="22">
        <f ca="1" t="shared" si="17"/>
      </c>
      <c r="H50" s="24"/>
    </row>
    <row r="51" spans="1:8" ht="42" customHeight="1">
      <c r="A51" s="6">
        <v>27</v>
      </c>
      <c r="B51" s="9">
        <f ca="1" t="shared" si="12"/>
      </c>
      <c r="C51" s="12" t="str">
        <f ca="1" t="shared" si="13"/>
        <v>-------------------
 </v>
      </c>
      <c r="D51" s="7">
        <f ca="1" t="shared" si="14"/>
      </c>
      <c r="E51" s="27">
        <f ca="1" t="shared" si="15"/>
      </c>
      <c r="F51" s="7">
        <f ca="1" t="shared" si="16"/>
      </c>
      <c r="G51" s="22">
        <f ca="1" t="shared" si="17"/>
      </c>
      <c r="H51" s="24"/>
    </row>
    <row r="52" spans="1:8" ht="42" customHeight="1">
      <c r="A52" s="6">
        <v>28</v>
      </c>
      <c r="B52" s="9">
        <f ca="1" t="shared" si="12"/>
      </c>
      <c r="C52" s="12" t="str">
        <f ca="1" t="shared" si="13"/>
        <v>-------------------
 </v>
      </c>
      <c r="D52" s="7">
        <f ca="1" t="shared" si="14"/>
      </c>
      <c r="E52" s="27">
        <f ca="1" t="shared" si="15"/>
      </c>
      <c r="F52" s="7">
        <f ca="1" t="shared" si="16"/>
      </c>
      <c r="G52" s="22">
        <f ca="1" t="shared" si="17"/>
      </c>
      <c r="H52" s="24"/>
    </row>
    <row r="53" spans="1:8" ht="42" customHeight="1">
      <c r="A53" s="6">
        <v>29</v>
      </c>
      <c r="B53" s="9">
        <f ca="1" t="shared" si="12"/>
      </c>
      <c r="C53" s="12" t="str">
        <f ca="1" t="shared" si="13"/>
        <v>-------------------
 </v>
      </c>
      <c r="D53" s="7">
        <f ca="1" t="shared" si="14"/>
      </c>
      <c r="E53" s="27">
        <f ca="1" t="shared" si="15"/>
      </c>
      <c r="F53" s="7">
        <f ca="1" t="shared" si="16"/>
      </c>
      <c r="G53" s="22">
        <f ca="1" t="shared" si="17"/>
      </c>
      <c r="H53" s="24"/>
    </row>
    <row r="54" spans="1:8" ht="42" customHeight="1" thickBot="1">
      <c r="A54" s="8">
        <v>30</v>
      </c>
      <c r="B54" s="10">
        <f ca="1" t="shared" si="12"/>
      </c>
      <c r="C54" s="13" t="str">
        <f ca="1" t="shared" si="13"/>
        <v>-------------------
 </v>
      </c>
      <c r="D54" s="11">
        <f ca="1" t="shared" si="14"/>
      </c>
      <c r="E54" s="28">
        <f ca="1" t="shared" si="15"/>
      </c>
      <c r="F54" s="11">
        <f ca="1" t="shared" si="16"/>
      </c>
      <c r="G54" s="26">
        <f ca="1" t="shared" si="17"/>
      </c>
      <c r="H54" s="25"/>
    </row>
    <row r="55" spans="1:8" ht="18.75">
      <c r="A55" s="1" t="s">
        <v>12</v>
      </c>
      <c r="G55" s="17"/>
      <c r="H55" s="17" t="s">
        <v>62</v>
      </c>
    </row>
    <row r="56" spans="1:6" ht="12.75">
      <c r="A56" t="s">
        <v>10</v>
      </c>
      <c r="F56" t="s">
        <v>15</v>
      </c>
    </row>
    <row r="57" spans="2:6" ht="12.75">
      <c r="B57" t="s">
        <v>1</v>
      </c>
      <c r="F57" t="s">
        <v>16</v>
      </c>
    </row>
    <row r="58" ht="12.75">
      <c r="B58" s="30" t="str">
        <f>$B$4</f>
        <v>（　）一　般　　　　　　　　　　5,000円（受講2,000＋申請3,000）</v>
      </c>
    </row>
    <row r="59" ht="12.75">
      <c r="B59" s="30" t="str">
        <f>$B$5</f>
        <v>（　）高校生　　　　　　　　　　3,500円（受講1,500＋申請2,000）</v>
      </c>
    </row>
    <row r="60" spans="2:8" ht="13.5" thickBot="1">
      <c r="B60" s="30" t="str">
        <f>$B$6</f>
        <v>（○）高校生（ジュニア資格有り）2,500円（    〃   ＋申請1,000）</v>
      </c>
      <c r="G60" s="29" t="str">
        <f>$G$6</f>
        <v>　月　日（　）　　　　会場で実施</v>
      </c>
      <c r="H60" s="21"/>
    </row>
    <row r="61" spans="1:8" ht="15.75" customHeight="1">
      <c r="A61" s="35" t="s">
        <v>65</v>
      </c>
      <c r="B61" s="37" t="s">
        <v>30</v>
      </c>
      <c r="C61" s="2" t="s">
        <v>64</v>
      </c>
      <c r="D61" s="39" t="s">
        <v>11</v>
      </c>
      <c r="E61" s="37" t="s">
        <v>45</v>
      </c>
      <c r="F61" s="41" t="s">
        <v>13</v>
      </c>
      <c r="G61" s="37" t="s">
        <v>46</v>
      </c>
      <c r="H61" s="33" t="s">
        <v>43</v>
      </c>
    </row>
    <row r="62" spans="1:8" ht="25.5" customHeight="1">
      <c r="A62" s="36"/>
      <c r="B62" s="38"/>
      <c r="C62" s="3" t="s">
        <v>47</v>
      </c>
      <c r="D62" s="40"/>
      <c r="E62" s="38"/>
      <c r="F62" s="42"/>
      <c r="G62" s="38"/>
      <c r="H62" s="34"/>
    </row>
    <row r="63" spans="1:8" ht="42" customHeight="1">
      <c r="A63" s="6">
        <v>31</v>
      </c>
      <c r="B63" s="9">
        <f aca="true" ca="1" t="shared" si="18" ref="B63:B72">IF(INDIRECT("高校ジュニア移行!C"&amp;A63+1)="","",INDIRECT("高校ジュニア移行!A"&amp;A63+1))</f>
      </c>
      <c r="C63" s="12" t="str">
        <f aca="true" ca="1" t="shared" si="19" ref="C63:C72">IF(INDIRECT("高校ジュニア移行!B"&amp;A63+1)="","-------------------"&amp;CHAR(10)&amp;" ",ASC(INDIRECT("高校ジュニア移行!D"&amp;A63+1)&amp;CHAR(32)&amp;INDIRECT("高校ジュニア移行!E"&amp;A63+1))&amp;CHAR(10)&amp;INDIRECT("高校ジュニア移行!B"&amp;A63+1)&amp;WIDECHAR(CHAR(32))&amp;INDIRECT("高校ジュニア移行!C"&amp;A63+1))</f>
        <v>-------------------
 </v>
      </c>
      <c r="D63" s="7">
        <f aca="true" ca="1" t="shared" si="20" ref="D63:D72">IF(INDIRECT("高校ジュニア移行!f"&amp;A63+1)="","",INDIRECT("高校ジュニア移行!f"&amp;A63+1))</f>
      </c>
      <c r="E63" s="27">
        <f aca="true" ca="1" t="shared" si="21" ref="E63:E72">IF(INDIRECT("高校ジュニア移行!G"&amp;A63+1)="","",INDIRECT("高校ジュニア移行!G"&amp;A63+1))</f>
      </c>
      <c r="F63" s="7">
        <f aca="true" ca="1" t="shared" si="22" ref="F63:F72">IF(INDIRECT("高校ジュニア移行!i"&amp;A63+1)="","",INDIRECT("高校ジュニア移行!i"&amp;A63+1))</f>
      </c>
      <c r="G63" s="7">
        <f aca="true" ca="1" t="shared" si="23" ref="G63:G72">IF(INDIRECT("高校ジュニア移行!J"&amp;A63+1)="","",INDIRECT("高校ジュニア移行!J"&amp;A63+1))</f>
      </c>
      <c r="H63" s="23"/>
    </row>
    <row r="64" spans="1:8" ht="42" customHeight="1">
      <c r="A64" s="6">
        <v>32</v>
      </c>
      <c r="B64" s="9">
        <f ca="1" t="shared" si="18"/>
      </c>
      <c r="C64" s="12" t="str">
        <f ca="1" t="shared" si="19"/>
        <v>-------------------
 </v>
      </c>
      <c r="D64" s="7">
        <f ca="1" t="shared" si="20"/>
      </c>
      <c r="E64" s="27">
        <f ca="1" t="shared" si="21"/>
      </c>
      <c r="F64" s="7">
        <f ca="1" t="shared" si="22"/>
      </c>
      <c r="G64" s="22">
        <f ca="1" t="shared" si="23"/>
      </c>
      <c r="H64" s="24"/>
    </row>
    <row r="65" spans="1:8" ht="42" customHeight="1">
      <c r="A65" s="6">
        <v>33</v>
      </c>
      <c r="B65" s="9">
        <f ca="1" t="shared" si="18"/>
      </c>
      <c r="C65" s="12" t="str">
        <f ca="1" t="shared" si="19"/>
        <v>-------------------
 </v>
      </c>
      <c r="D65" s="7">
        <f ca="1" t="shared" si="20"/>
      </c>
      <c r="E65" s="27">
        <f ca="1" t="shared" si="21"/>
      </c>
      <c r="F65" s="7">
        <f ca="1" t="shared" si="22"/>
      </c>
      <c r="G65" s="22">
        <f ca="1" t="shared" si="23"/>
      </c>
      <c r="H65" s="24"/>
    </row>
    <row r="66" spans="1:8" ht="42" customHeight="1">
      <c r="A66" s="6">
        <v>34</v>
      </c>
      <c r="B66" s="9">
        <f ca="1" t="shared" si="18"/>
      </c>
      <c r="C66" s="12" t="str">
        <f ca="1" t="shared" si="19"/>
        <v>-------------------
 </v>
      </c>
      <c r="D66" s="7">
        <f ca="1" t="shared" si="20"/>
      </c>
      <c r="E66" s="27">
        <f ca="1" t="shared" si="21"/>
      </c>
      <c r="F66" s="7">
        <f ca="1" t="shared" si="22"/>
      </c>
      <c r="G66" s="22">
        <f ca="1" t="shared" si="23"/>
      </c>
      <c r="H66" s="24"/>
    </row>
    <row r="67" spans="1:8" ht="42" customHeight="1">
      <c r="A67" s="6">
        <v>35</v>
      </c>
      <c r="B67" s="9">
        <f ca="1" t="shared" si="18"/>
      </c>
      <c r="C67" s="12" t="str">
        <f ca="1" t="shared" si="19"/>
        <v>-------------------
 </v>
      </c>
      <c r="D67" s="7">
        <f ca="1" t="shared" si="20"/>
      </c>
      <c r="E67" s="27">
        <f ca="1" t="shared" si="21"/>
      </c>
      <c r="F67" s="7">
        <f ca="1" t="shared" si="22"/>
      </c>
      <c r="G67" s="22">
        <f ca="1" t="shared" si="23"/>
      </c>
      <c r="H67" s="24"/>
    </row>
    <row r="68" spans="1:8" ht="42" customHeight="1">
      <c r="A68" s="6">
        <v>36</v>
      </c>
      <c r="B68" s="9">
        <f ca="1" t="shared" si="18"/>
      </c>
      <c r="C68" s="12" t="str">
        <f ca="1" t="shared" si="19"/>
        <v>-------------------
 </v>
      </c>
      <c r="D68" s="7">
        <f ca="1" t="shared" si="20"/>
      </c>
      <c r="E68" s="27">
        <f ca="1" t="shared" si="21"/>
      </c>
      <c r="F68" s="7">
        <f ca="1" t="shared" si="22"/>
      </c>
      <c r="G68" s="22">
        <f ca="1" t="shared" si="23"/>
      </c>
      <c r="H68" s="24"/>
    </row>
    <row r="69" spans="1:8" ht="42" customHeight="1">
      <c r="A69" s="6">
        <v>37</v>
      </c>
      <c r="B69" s="9">
        <f ca="1" t="shared" si="18"/>
      </c>
      <c r="C69" s="12" t="str">
        <f ca="1" t="shared" si="19"/>
        <v>-------------------
 </v>
      </c>
      <c r="D69" s="7">
        <f ca="1" t="shared" si="20"/>
      </c>
      <c r="E69" s="27">
        <f ca="1" t="shared" si="21"/>
      </c>
      <c r="F69" s="7">
        <f ca="1" t="shared" si="22"/>
      </c>
      <c r="G69" s="22">
        <f ca="1" t="shared" si="23"/>
      </c>
      <c r="H69" s="24"/>
    </row>
    <row r="70" spans="1:8" ht="42" customHeight="1">
      <c r="A70" s="6">
        <v>38</v>
      </c>
      <c r="B70" s="9">
        <f ca="1" t="shared" si="18"/>
      </c>
      <c r="C70" s="12" t="str">
        <f ca="1" t="shared" si="19"/>
        <v>-------------------
 </v>
      </c>
      <c r="D70" s="7">
        <f ca="1" t="shared" si="20"/>
      </c>
      <c r="E70" s="27">
        <f ca="1" t="shared" si="21"/>
      </c>
      <c r="F70" s="7">
        <f ca="1" t="shared" si="22"/>
      </c>
      <c r="G70" s="22">
        <f ca="1" t="shared" si="23"/>
      </c>
      <c r="H70" s="24"/>
    </row>
    <row r="71" spans="1:8" ht="42" customHeight="1">
      <c r="A71" s="6">
        <v>39</v>
      </c>
      <c r="B71" s="9">
        <f ca="1" t="shared" si="18"/>
      </c>
      <c r="C71" s="12" t="str">
        <f ca="1" t="shared" si="19"/>
        <v>-------------------
 </v>
      </c>
      <c r="D71" s="7">
        <f ca="1" t="shared" si="20"/>
      </c>
      <c r="E71" s="27">
        <f ca="1" t="shared" si="21"/>
      </c>
      <c r="F71" s="7">
        <f ca="1" t="shared" si="22"/>
      </c>
      <c r="G71" s="22">
        <f ca="1" t="shared" si="23"/>
      </c>
      <c r="H71" s="24"/>
    </row>
    <row r="72" spans="1:8" ht="42" customHeight="1" thickBot="1">
      <c r="A72" s="8">
        <v>40</v>
      </c>
      <c r="B72" s="10">
        <f ca="1" t="shared" si="18"/>
      </c>
      <c r="C72" s="13" t="str">
        <f ca="1" t="shared" si="19"/>
        <v>-------------------
 </v>
      </c>
      <c r="D72" s="11">
        <f ca="1" t="shared" si="20"/>
      </c>
      <c r="E72" s="28">
        <f ca="1" t="shared" si="21"/>
      </c>
      <c r="F72" s="11">
        <f ca="1" t="shared" si="22"/>
      </c>
      <c r="G72" s="26">
        <f ca="1" t="shared" si="23"/>
      </c>
      <c r="H72" s="25"/>
    </row>
    <row r="73" spans="1:8" ht="18.75">
      <c r="A73" s="1" t="s">
        <v>12</v>
      </c>
      <c r="G73" s="17"/>
      <c r="H73" s="17" t="s">
        <v>62</v>
      </c>
    </row>
    <row r="74" spans="1:6" ht="12.75">
      <c r="A74" t="s">
        <v>10</v>
      </c>
      <c r="F74" t="s">
        <v>15</v>
      </c>
    </row>
    <row r="75" spans="2:6" ht="12.75">
      <c r="B75" t="s">
        <v>1</v>
      </c>
      <c r="F75" t="s">
        <v>16</v>
      </c>
    </row>
    <row r="76" ht="12.75">
      <c r="B76" s="30" t="str">
        <f>$B$4</f>
        <v>（　）一　般　　　　　　　　　　5,000円（受講2,000＋申請3,000）</v>
      </c>
    </row>
    <row r="77" ht="12.75">
      <c r="B77" s="30" t="str">
        <f>$B$5</f>
        <v>（　）高校生　　　　　　　　　　3,500円（受講1,500＋申請2,000）</v>
      </c>
    </row>
    <row r="78" spans="2:8" ht="13.5" thickBot="1">
      <c r="B78" s="30" t="str">
        <f>$B$6</f>
        <v>（○）高校生（ジュニア資格有り）2,500円（    〃   ＋申請1,000）</v>
      </c>
      <c r="G78" s="29" t="str">
        <f>$G$6</f>
        <v>　月　日（　）　　　　会場で実施</v>
      </c>
      <c r="H78" s="21"/>
    </row>
    <row r="79" spans="1:8" ht="15.75" customHeight="1">
      <c r="A79" s="35" t="s">
        <v>65</v>
      </c>
      <c r="B79" s="37" t="s">
        <v>30</v>
      </c>
      <c r="C79" s="2" t="s">
        <v>64</v>
      </c>
      <c r="D79" s="39" t="s">
        <v>11</v>
      </c>
      <c r="E79" s="37" t="s">
        <v>45</v>
      </c>
      <c r="F79" s="41" t="s">
        <v>13</v>
      </c>
      <c r="G79" s="37" t="s">
        <v>46</v>
      </c>
      <c r="H79" s="33" t="s">
        <v>43</v>
      </c>
    </row>
    <row r="80" spans="1:8" ht="25.5" customHeight="1">
      <c r="A80" s="36"/>
      <c r="B80" s="38"/>
      <c r="C80" s="3" t="s">
        <v>47</v>
      </c>
      <c r="D80" s="40"/>
      <c r="E80" s="38"/>
      <c r="F80" s="42"/>
      <c r="G80" s="38"/>
      <c r="H80" s="34"/>
    </row>
    <row r="81" spans="1:8" ht="42" customHeight="1">
      <c r="A81" s="6">
        <v>41</v>
      </c>
      <c r="B81" s="9">
        <f aca="true" ca="1" t="shared" si="24" ref="B81:B90">IF(INDIRECT("高校ジュニア移行!C"&amp;A81+1)="","",INDIRECT("高校ジュニア移行!A"&amp;A81+1))</f>
      </c>
      <c r="C81" s="12" t="str">
        <f aca="true" ca="1" t="shared" si="25" ref="C81:C90">IF(INDIRECT("高校ジュニア移行!B"&amp;A81+1)="","-------------------"&amp;CHAR(10)&amp;" ",ASC(INDIRECT("高校ジュニア移行!D"&amp;A81+1)&amp;CHAR(32)&amp;INDIRECT("高校ジュニア移行!E"&amp;A81+1))&amp;CHAR(10)&amp;INDIRECT("高校ジュニア移行!B"&amp;A81+1)&amp;WIDECHAR(CHAR(32))&amp;INDIRECT("高校ジュニア移行!C"&amp;A81+1))</f>
        <v>-------------------
 </v>
      </c>
      <c r="D81" s="7">
        <f aca="true" ca="1" t="shared" si="26" ref="D81:D90">IF(INDIRECT("高校ジュニア移行!f"&amp;A81+1)="","",INDIRECT("高校ジュニア移行!f"&amp;A81+1))</f>
      </c>
      <c r="E81" s="27">
        <f aca="true" ca="1" t="shared" si="27" ref="E81:E90">IF(INDIRECT("高校ジュニア移行!G"&amp;A81+1)="","",INDIRECT("高校ジュニア移行!G"&amp;A81+1))</f>
      </c>
      <c r="F81" s="7">
        <f aca="true" ca="1" t="shared" si="28" ref="F81:F90">IF(INDIRECT("高校ジュニア移行!i"&amp;A81+1)="","",INDIRECT("高校ジュニア移行!i"&amp;A81+1))</f>
      </c>
      <c r="G81" s="7">
        <f aca="true" ca="1" t="shared" si="29" ref="G81:G90">IF(INDIRECT("高校ジュニア移行!J"&amp;A81+1)="","",INDIRECT("高校ジュニア移行!J"&amp;A81+1))</f>
      </c>
      <c r="H81" s="23"/>
    </row>
    <row r="82" spans="1:8" ht="42" customHeight="1">
      <c r="A82" s="6">
        <v>42</v>
      </c>
      <c r="B82" s="9">
        <f ca="1" t="shared" si="24"/>
      </c>
      <c r="C82" s="12" t="str">
        <f ca="1" t="shared" si="25"/>
        <v>-------------------
 </v>
      </c>
      <c r="D82" s="7">
        <f ca="1" t="shared" si="26"/>
      </c>
      <c r="E82" s="27">
        <f ca="1" t="shared" si="27"/>
      </c>
      <c r="F82" s="7">
        <f ca="1" t="shared" si="28"/>
      </c>
      <c r="G82" s="22">
        <f ca="1" t="shared" si="29"/>
      </c>
      <c r="H82" s="24"/>
    </row>
    <row r="83" spans="1:8" ht="42" customHeight="1">
      <c r="A83" s="6">
        <v>43</v>
      </c>
      <c r="B83" s="9">
        <f ca="1" t="shared" si="24"/>
      </c>
      <c r="C83" s="12" t="str">
        <f ca="1" t="shared" si="25"/>
        <v>-------------------
 </v>
      </c>
      <c r="D83" s="7">
        <f ca="1" t="shared" si="26"/>
      </c>
      <c r="E83" s="27">
        <f ca="1" t="shared" si="27"/>
      </c>
      <c r="F83" s="7">
        <f ca="1" t="shared" si="28"/>
      </c>
      <c r="G83" s="22">
        <f ca="1" t="shared" si="29"/>
      </c>
      <c r="H83" s="24"/>
    </row>
    <row r="84" spans="1:8" ht="42" customHeight="1">
      <c r="A84" s="6">
        <v>44</v>
      </c>
      <c r="B84" s="9">
        <f ca="1" t="shared" si="24"/>
      </c>
      <c r="C84" s="12" t="str">
        <f ca="1" t="shared" si="25"/>
        <v>-------------------
 </v>
      </c>
      <c r="D84" s="7">
        <f ca="1" t="shared" si="26"/>
      </c>
      <c r="E84" s="27">
        <f ca="1" t="shared" si="27"/>
      </c>
      <c r="F84" s="7">
        <f ca="1" t="shared" si="28"/>
      </c>
      <c r="G84" s="22">
        <f ca="1" t="shared" si="29"/>
      </c>
      <c r="H84" s="24"/>
    </row>
    <row r="85" spans="1:8" ht="42" customHeight="1">
      <c r="A85" s="6">
        <v>45</v>
      </c>
      <c r="B85" s="9">
        <f ca="1" t="shared" si="24"/>
      </c>
      <c r="C85" s="12" t="str">
        <f ca="1" t="shared" si="25"/>
        <v>-------------------
 </v>
      </c>
      <c r="D85" s="7">
        <f ca="1" t="shared" si="26"/>
      </c>
      <c r="E85" s="27">
        <f ca="1" t="shared" si="27"/>
      </c>
      <c r="F85" s="7">
        <f ca="1" t="shared" si="28"/>
      </c>
      <c r="G85" s="22">
        <f ca="1" t="shared" si="29"/>
      </c>
      <c r="H85" s="24"/>
    </row>
    <row r="86" spans="1:8" ht="42" customHeight="1">
      <c r="A86" s="6">
        <v>46</v>
      </c>
      <c r="B86" s="9">
        <f ca="1" t="shared" si="24"/>
      </c>
      <c r="C86" s="12" t="str">
        <f ca="1" t="shared" si="25"/>
        <v>-------------------
 </v>
      </c>
      <c r="D86" s="7">
        <f ca="1" t="shared" si="26"/>
      </c>
      <c r="E86" s="27">
        <f ca="1" t="shared" si="27"/>
      </c>
      <c r="F86" s="7">
        <f ca="1" t="shared" si="28"/>
      </c>
      <c r="G86" s="22">
        <f ca="1" t="shared" si="29"/>
      </c>
      <c r="H86" s="24"/>
    </row>
    <row r="87" spans="1:8" ht="42" customHeight="1">
      <c r="A87" s="6">
        <v>47</v>
      </c>
      <c r="B87" s="9">
        <f ca="1" t="shared" si="24"/>
      </c>
      <c r="C87" s="12" t="str">
        <f ca="1" t="shared" si="25"/>
        <v>-------------------
 </v>
      </c>
      <c r="D87" s="7">
        <f ca="1" t="shared" si="26"/>
      </c>
      <c r="E87" s="27">
        <f ca="1" t="shared" si="27"/>
      </c>
      <c r="F87" s="7">
        <f ca="1" t="shared" si="28"/>
      </c>
      <c r="G87" s="22">
        <f ca="1" t="shared" si="29"/>
      </c>
      <c r="H87" s="24"/>
    </row>
    <row r="88" spans="1:8" ht="42" customHeight="1">
      <c r="A88" s="6">
        <v>48</v>
      </c>
      <c r="B88" s="9">
        <f ca="1" t="shared" si="24"/>
      </c>
      <c r="C88" s="12" t="str">
        <f ca="1" t="shared" si="25"/>
        <v>-------------------
 </v>
      </c>
      <c r="D88" s="7">
        <f ca="1" t="shared" si="26"/>
      </c>
      <c r="E88" s="27">
        <f ca="1" t="shared" si="27"/>
      </c>
      <c r="F88" s="7">
        <f ca="1" t="shared" si="28"/>
      </c>
      <c r="G88" s="22">
        <f ca="1" t="shared" si="29"/>
      </c>
      <c r="H88" s="24"/>
    </row>
    <row r="89" spans="1:8" ht="42" customHeight="1">
      <c r="A89" s="6">
        <v>49</v>
      </c>
      <c r="B89" s="9">
        <f ca="1" t="shared" si="24"/>
      </c>
      <c r="C89" s="12" t="str">
        <f ca="1" t="shared" si="25"/>
        <v>-------------------
 </v>
      </c>
      <c r="D89" s="7">
        <f ca="1" t="shared" si="26"/>
      </c>
      <c r="E89" s="27">
        <f ca="1" t="shared" si="27"/>
      </c>
      <c r="F89" s="7">
        <f ca="1" t="shared" si="28"/>
      </c>
      <c r="G89" s="22">
        <f ca="1" t="shared" si="29"/>
      </c>
      <c r="H89" s="24"/>
    </row>
    <row r="90" spans="1:8" ht="42" customHeight="1" thickBot="1">
      <c r="A90" s="8">
        <v>50</v>
      </c>
      <c r="B90" s="10">
        <f ca="1" t="shared" si="24"/>
      </c>
      <c r="C90" s="13" t="str">
        <f ca="1" t="shared" si="25"/>
        <v>-------------------
 </v>
      </c>
      <c r="D90" s="11">
        <f ca="1" t="shared" si="26"/>
      </c>
      <c r="E90" s="28">
        <f ca="1" t="shared" si="27"/>
      </c>
      <c r="F90" s="11">
        <f ca="1" t="shared" si="28"/>
      </c>
      <c r="G90" s="26">
        <f ca="1" t="shared" si="29"/>
      </c>
      <c r="H90" s="25"/>
    </row>
  </sheetData>
  <sheetProtection sheet="1"/>
  <mergeCells count="35">
    <mergeCell ref="H43:H44"/>
    <mergeCell ref="H7:H8"/>
    <mergeCell ref="A7:A8"/>
    <mergeCell ref="B7:B8"/>
    <mergeCell ref="G7:G8"/>
    <mergeCell ref="D7:D8"/>
    <mergeCell ref="F7:F8"/>
    <mergeCell ref="E7:E8"/>
    <mergeCell ref="A25:A26"/>
    <mergeCell ref="B25:B26"/>
    <mergeCell ref="D61:D62"/>
    <mergeCell ref="E61:E62"/>
    <mergeCell ref="F61:F62"/>
    <mergeCell ref="G61:G62"/>
    <mergeCell ref="F25:F26"/>
    <mergeCell ref="G25:G26"/>
    <mergeCell ref="E43:E44"/>
    <mergeCell ref="F43:F44"/>
    <mergeCell ref="G43:G44"/>
    <mergeCell ref="A43:A44"/>
    <mergeCell ref="B43:B44"/>
    <mergeCell ref="A61:A62"/>
    <mergeCell ref="B61:B62"/>
    <mergeCell ref="A79:A80"/>
    <mergeCell ref="B79:B80"/>
    <mergeCell ref="D79:D80"/>
    <mergeCell ref="E79:E80"/>
    <mergeCell ref="F79:F80"/>
    <mergeCell ref="G79:G80"/>
    <mergeCell ref="H61:H62"/>
    <mergeCell ref="D25:D26"/>
    <mergeCell ref="E25:E26"/>
    <mergeCell ref="H79:H80"/>
    <mergeCell ref="H25:H26"/>
    <mergeCell ref="D43:D44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69921875" style="4" customWidth="1"/>
    <col min="2" max="3" width="8.69921875" style="0" customWidth="1"/>
    <col min="4" max="5" width="12.69921875" style="0" customWidth="1"/>
    <col min="6" max="6" width="5.3984375" style="4" bestFit="1" customWidth="1"/>
    <col min="7" max="7" width="11.69921875" style="32" bestFit="1" customWidth="1"/>
    <col min="8" max="8" width="9.3984375" style="20" bestFit="1" customWidth="1"/>
    <col min="9" max="9" width="16.09765625" style="4" bestFit="1" customWidth="1"/>
    <col min="10" max="10" width="13.8984375" style="4" bestFit="1" customWidth="1"/>
  </cols>
  <sheetData>
    <row r="1" spans="1:10" ht="12.75">
      <c r="A1" s="4" t="s">
        <v>34</v>
      </c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31" t="s">
        <v>40</v>
      </c>
      <c r="H1" s="16" t="s">
        <v>41</v>
      </c>
      <c r="I1" s="4" t="s">
        <v>42</v>
      </c>
      <c r="J1" s="4" t="s">
        <v>14</v>
      </c>
    </row>
    <row r="2" spans="1:11" ht="12.75">
      <c r="A2" s="16" t="s">
        <v>86</v>
      </c>
      <c r="B2" t="s">
        <v>54</v>
      </c>
      <c r="C2" t="s">
        <v>67</v>
      </c>
      <c r="D2" t="s">
        <v>59</v>
      </c>
      <c r="E2" t="s">
        <v>68</v>
      </c>
      <c r="F2" s="4" t="s">
        <v>69</v>
      </c>
      <c r="G2" s="32">
        <v>35887</v>
      </c>
      <c r="H2" s="20">
        <v>141444</v>
      </c>
      <c r="I2" s="4" t="s">
        <v>51</v>
      </c>
      <c r="J2" s="4" t="s">
        <v>61</v>
      </c>
      <c r="K2" s="5" t="s">
        <v>17</v>
      </c>
    </row>
    <row r="3" ht="12.75">
      <c r="A3" s="16"/>
    </row>
    <row r="4" ht="12.75">
      <c r="A4" s="16"/>
    </row>
    <row r="5" ht="12.75">
      <c r="A5" s="16"/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6.69921875" style="0" customWidth="1"/>
    <col min="3" max="3" width="24.69921875" style="0" customWidth="1"/>
    <col min="4" max="4" width="6.69921875" style="0" customWidth="1"/>
    <col min="5" max="5" width="16.69921875" style="0" customWidth="1"/>
    <col min="6" max="6" width="40.69921875" style="0" customWidth="1"/>
    <col min="7" max="8" width="16.69921875" style="0" customWidth="1"/>
  </cols>
  <sheetData>
    <row r="1" spans="1:8" ht="18.75">
      <c r="A1" s="1" t="s">
        <v>12</v>
      </c>
      <c r="G1" s="17"/>
      <c r="H1" s="17" t="s">
        <v>62</v>
      </c>
    </row>
    <row r="2" spans="1:6" ht="12.75">
      <c r="A2" t="s">
        <v>10</v>
      </c>
      <c r="F2" t="s">
        <v>15</v>
      </c>
    </row>
    <row r="3" spans="2:6" ht="12.75">
      <c r="B3" t="s">
        <v>1</v>
      </c>
      <c r="F3" t="s">
        <v>16</v>
      </c>
    </row>
    <row r="4" ht="12.75">
      <c r="B4" s="17" t="s">
        <v>70</v>
      </c>
    </row>
    <row r="5" ht="12.75">
      <c r="B5" s="17" t="s">
        <v>77</v>
      </c>
    </row>
    <row r="6" spans="2:8" ht="13.5" thickBot="1">
      <c r="B6" s="17" t="s">
        <v>0</v>
      </c>
      <c r="G6" s="21" t="s">
        <v>49</v>
      </c>
      <c r="H6" s="21"/>
    </row>
    <row r="7" spans="1:8" ht="15.75" customHeight="1">
      <c r="A7" s="35" t="s">
        <v>63</v>
      </c>
      <c r="B7" s="37" t="s">
        <v>30</v>
      </c>
      <c r="C7" s="2" t="s">
        <v>64</v>
      </c>
      <c r="D7" s="39" t="s">
        <v>11</v>
      </c>
      <c r="E7" s="37" t="s">
        <v>45</v>
      </c>
      <c r="F7" s="41" t="s">
        <v>13</v>
      </c>
      <c r="G7" s="37" t="s">
        <v>46</v>
      </c>
      <c r="H7" s="33" t="s">
        <v>43</v>
      </c>
    </row>
    <row r="8" spans="1:8" ht="25.5" customHeight="1">
      <c r="A8" s="36"/>
      <c r="B8" s="38"/>
      <c r="C8" s="3" t="s">
        <v>47</v>
      </c>
      <c r="D8" s="40"/>
      <c r="E8" s="38"/>
      <c r="F8" s="42"/>
      <c r="G8" s="38"/>
      <c r="H8" s="34"/>
    </row>
    <row r="9" spans="1:8" ht="42" customHeight="1">
      <c r="A9" s="6">
        <v>1</v>
      </c>
      <c r="B9" s="9" t="str">
        <f aca="true" ca="1" t="shared" si="0" ref="B9:B18">IF(INDIRECT("一般新規!C"&amp;A9+1)="","",INDIRECT("一般新規!A"&amp;A9+1))</f>
        <v>JSTA12345678</v>
      </c>
      <c r="C9" s="12" t="str">
        <f aca="true" ca="1" t="shared" si="1" ref="C9:C18">IF(INDIRECT("一般新規!B"&amp;A9+1)="","-------------------"&amp;CHAR(10)&amp;" ",ASC(INDIRECT("一般新規!D"&amp;A9+1)&amp;CHAR(32)&amp;INDIRECT("一般新規!E"&amp;A9+1))&amp;CHAR(10)&amp;INDIRECT("一般新規!B"&amp;A9+1)&amp;WIDECHAR(CHAR(32))&amp;INDIRECT("一般新規!C"&amp;A9+1))</f>
        <v>ｶｽｶﾍﾞ ﾊﾅｺ
春日部　花子</v>
      </c>
      <c r="D9" s="7" t="str">
        <f aca="true" ca="1" t="shared" si="2" ref="D9:D18">IF(INDIRECT("一般新規!f"&amp;A9+1)="","",INDIRECT("一般新規!f"&amp;A9+1))</f>
        <v>女</v>
      </c>
      <c r="E9" s="27">
        <f aca="true" ca="1" t="shared" si="3" ref="E9:E18">IF(INDIRECT("一般新規!G"&amp;A9+1)="","",INDIRECT("一般新規!G"&amp;A9+1))</f>
        <v>35887</v>
      </c>
      <c r="F9" s="7" t="str">
        <f aca="true" ca="1" t="shared" si="4" ref="F9:F18">IF(INDIRECT("一般新規!i"&amp;A9+1)="","",INDIRECT("一般新規!i"&amp;A9+1))</f>
        <v>春日部工業高校</v>
      </c>
      <c r="G9" s="7" t="str">
        <f aca="true" ca="1" t="shared" si="5" ref="G9:G18">IF(INDIRECT("一般新規!J"&amp;A9+1)="","",INDIRECT("一般新規!J"&amp;A9+1))</f>
        <v>048-761-5235</v>
      </c>
      <c r="H9" s="23"/>
    </row>
    <row r="10" spans="1:8" ht="42" customHeight="1">
      <c r="A10" s="6">
        <v>2</v>
      </c>
      <c r="B10" s="9">
        <f ca="1" t="shared" si="0"/>
      </c>
      <c r="C10" s="12" t="str">
        <f ca="1" t="shared" si="1"/>
        <v>-------------------
 </v>
      </c>
      <c r="D10" s="7">
        <f ca="1" t="shared" si="2"/>
      </c>
      <c r="E10" s="27">
        <f ca="1" t="shared" si="3"/>
      </c>
      <c r="F10" s="7">
        <f ca="1" t="shared" si="4"/>
      </c>
      <c r="G10" s="22">
        <f ca="1" t="shared" si="5"/>
      </c>
      <c r="H10" s="24"/>
    </row>
    <row r="11" spans="1:8" ht="42" customHeight="1">
      <c r="A11" s="6">
        <v>3</v>
      </c>
      <c r="B11" s="9">
        <f ca="1" t="shared" si="0"/>
      </c>
      <c r="C11" s="12" t="str">
        <f ca="1" t="shared" si="1"/>
        <v>-------------------
 </v>
      </c>
      <c r="D11" s="7">
        <f ca="1" t="shared" si="2"/>
      </c>
      <c r="E11" s="27">
        <f ca="1" t="shared" si="3"/>
      </c>
      <c r="F11" s="7">
        <f ca="1" t="shared" si="4"/>
      </c>
      <c r="G11" s="22">
        <f ca="1" t="shared" si="5"/>
      </c>
      <c r="H11" s="24"/>
    </row>
    <row r="12" spans="1:8" ht="42" customHeight="1">
      <c r="A12" s="6">
        <v>4</v>
      </c>
      <c r="B12" s="9">
        <f ca="1" t="shared" si="0"/>
      </c>
      <c r="C12" s="12" t="str">
        <f ca="1" t="shared" si="1"/>
        <v>-------------------
 </v>
      </c>
      <c r="D12" s="7">
        <f ca="1" t="shared" si="2"/>
      </c>
      <c r="E12" s="27">
        <f ca="1" t="shared" si="3"/>
      </c>
      <c r="F12" s="7">
        <f ca="1" t="shared" si="4"/>
      </c>
      <c r="G12" s="22">
        <f ca="1" t="shared" si="5"/>
      </c>
      <c r="H12" s="24"/>
    </row>
    <row r="13" spans="1:8" ht="42" customHeight="1">
      <c r="A13" s="6">
        <v>5</v>
      </c>
      <c r="B13" s="9">
        <f ca="1" t="shared" si="0"/>
      </c>
      <c r="C13" s="12" t="str">
        <f ca="1" t="shared" si="1"/>
        <v>-------------------
 </v>
      </c>
      <c r="D13" s="7">
        <f ca="1" t="shared" si="2"/>
      </c>
      <c r="E13" s="27">
        <f ca="1" t="shared" si="3"/>
      </c>
      <c r="F13" s="7">
        <f ca="1" t="shared" si="4"/>
      </c>
      <c r="G13" s="22">
        <f ca="1" t="shared" si="5"/>
      </c>
      <c r="H13" s="24"/>
    </row>
    <row r="14" spans="1:8" ht="42" customHeight="1">
      <c r="A14" s="6">
        <v>6</v>
      </c>
      <c r="B14" s="9">
        <f ca="1" t="shared" si="0"/>
      </c>
      <c r="C14" s="12" t="str">
        <f ca="1" t="shared" si="1"/>
        <v>-------------------
 </v>
      </c>
      <c r="D14" s="7">
        <f ca="1" t="shared" si="2"/>
      </c>
      <c r="E14" s="27">
        <f ca="1" t="shared" si="3"/>
      </c>
      <c r="F14" s="7">
        <f ca="1" t="shared" si="4"/>
      </c>
      <c r="G14" s="22">
        <f ca="1" t="shared" si="5"/>
      </c>
      <c r="H14" s="24"/>
    </row>
    <row r="15" spans="1:8" ht="42" customHeight="1">
      <c r="A15" s="6">
        <v>7</v>
      </c>
      <c r="B15" s="9">
        <f ca="1" t="shared" si="0"/>
      </c>
      <c r="C15" s="12" t="str">
        <f ca="1" t="shared" si="1"/>
        <v>-------------------
 </v>
      </c>
      <c r="D15" s="7">
        <f ca="1" t="shared" si="2"/>
      </c>
      <c r="E15" s="27">
        <f ca="1" t="shared" si="3"/>
      </c>
      <c r="F15" s="7">
        <f ca="1" t="shared" si="4"/>
      </c>
      <c r="G15" s="22">
        <f ca="1" t="shared" si="5"/>
      </c>
      <c r="H15" s="24"/>
    </row>
    <row r="16" spans="1:8" ht="42" customHeight="1">
      <c r="A16" s="6">
        <v>8</v>
      </c>
      <c r="B16" s="9">
        <f ca="1" t="shared" si="0"/>
      </c>
      <c r="C16" s="12" t="str">
        <f ca="1" t="shared" si="1"/>
        <v>-------------------
 </v>
      </c>
      <c r="D16" s="7">
        <f ca="1" t="shared" si="2"/>
      </c>
      <c r="E16" s="27">
        <f ca="1" t="shared" si="3"/>
      </c>
      <c r="F16" s="7">
        <f ca="1" t="shared" si="4"/>
      </c>
      <c r="G16" s="22">
        <f ca="1" t="shared" si="5"/>
      </c>
      <c r="H16" s="24"/>
    </row>
    <row r="17" spans="1:8" ht="42" customHeight="1">
      <c r="A17" s="6">
        <v>9</v>
      </c>
      <c r="B17" s="9">
        <f ca="1" t="shared" si="0"/>
      </c>
      <c r="C17" s="12" t="str">
        <f ca="1" t="shared" si="1"/>
        <v>-------------------
 </v>
      </c>
      <c r="D17" s="7">
        <f ca="1" t="shared" si="2"/>
      </c>
      <c r="E17" s="27">
        <f ca="1" t="shared" si="3"/>
      </c>
      <c r="F17" s="7">
        <f ca="1" t="shared" si="4"/>
      </c>
      <c r="G17" s="22">
        <f ca="1" t="shared" si="5"/>
      </c>
      <c r="H17" s="24"/>
    </row>
    <row r="18" spans="1:8" ht="42" customHeight="1" thickBot="1">
      <c r="A18" s="8">
        <v>10</v>
      </c>
      <c r="B18" s="10">
        <f ca="1" t="shared" si="0"/>
      </c>
      <c r="C18" s="13" t="str">
        <f ca="1" t="shared" si="1"/>
        <v>-------------------
 </v>
      </c>
      <c r="D18" s="11">
        <f ca="1" t="shared" si="2"/>
      </c>
      <c r="E18" s="28">
        <f ca="1" t="shared" si="3"/>
      </c>
      <c r="F18" s="11">
        <f ca="1" t="shared" si="4"/>
      </c>
      <c r="G18" s="26">
        <f ca="1" t="shared" si="5"/>
      </c>
      <c r="H18" s="25"/>
    </row>
    <row r="19" spans="1:8" ht="18.75">
      <c r="A19" s="1" t="s">
        <v>12</v>
      </c>
      <c r="G19" s="17"/>
      <c r="H19" s="17" t="s">
        <v>62</v>
      </c>
    </row>
    <row r="20" spans="1:6" ht="12.75">
      <c r="A20" t="s">
        <v>10</v>
      </c>
      <c r="F20" t="s">
        <v>15</v>
      </c>
    </row>
    <row r="21" spans="2:6" ht="12.75">
      <c r="B21" t="s">
        <v>1</v>
      </c>
      <c r="F21" t="s">
        <v>16</v>
      </c>
    </row>
    <row r="22" ht="12.75">
      <c r="B22" s="30" t="str">
        <f>$B$4</f>
        <v>（○）一　般　　　　　　　　　　5,000円（受講2,000＋申請3,000）</v>
      </c>
    </row>
    <row r="23" ht="12.75">
      <c r="B23" s="30" t="str">
        <f>$B$5</f>
        <v>（　）高校生　　　　　　　　　　3,500円（受講1,500＋申請2,000）</v>
      </c>
    </row>
    <row r="24" spans="2:8" ht="13.5" thickBot="1">
      <c r="B24" s="30" t="str">
        <f>$B$6</f>
        <v>（　）高校生（ジュニア資格有り）2,500円（    〃   ＋申請1,000）</v>
      </c>
      <c r="G24" s="29" t="str">
        <f>$G$6</f>
        <v>　月　日（　）　　　　会場で実施</v>
      </c>
      <c r="H24" s="21"/>
    </row>
    <row r="25" spans="1:8" ht="15.75" customHeight="1">
      <c r="A25" s="35" t="s">
        <v>65</v>
      </c>
      <c r="B25" s="37" t="s">
        <v>30</v>
      </c>
      <c r="C25" s="2" t="s">
        <v>64</v>
      </c>
      <c r="D25" s="39" t="s">
        <v>11</v>
      </c>
      <c r="E25" s="37" t="s">
        <v>45</v>
      </c>
      <c r="F25" s="41" t="s">
        <v>13</v>
      </c>
      <c r="G25" s="37" t="s">
        <v>46</v>
      </c>
      <c r="H25" s="33" t="s">
        <v>43</v>
      </c>
    </row>
    <row r="26" spans="1:8" ht="25.5" customHeight="1">
      <c r="A26" s="36"/>
      <c r="B26" s="38"/>
      <c r="C26" s="3" t="s">
        <v>47</v>
      </c>
      <c r="D26" s="40"/>
      <c r="E26" s="38"/>
      <c r="F26" s="42"/>
      <c r="G26" s="38"/>
      <c r="H26" s="34"/>
    </row>
    <row r="27" spans="1:8" ht="42" customHeight="1">
      <c r="A27" s="6">
        <v>11</v>
      </c>
      <c r="B27" s="9">
        <f aca="true" ca="1" t="shared" si="6" ref="B27:B36">IF(INDIRECT("一般新規!C"&amp;A27+1)="","",INDIRECT("一般新規!A"&amp;A27+1))</f>
      </c>
      <c r="C27" s="12" t="str">
        <f aca="true" ca="1" t="shared" si="7" ref="C27:C36">IF(INDIRECT("一般新規!B"&amp;A27+1)="","-------------------"&amp;CHAR(10)&amp;" ",ASC(INDIRECT("一般新規!D"&amp;A27+1)&amp;CHAR(32)&amp;INDIRECT("一般新規!E"&amp;A27+1))&amp;CHAR(10)&amp;INDIRECT("一般新規!B"&amp;A27+1)&amp;WIDECHAR(CHAR(32))&amp;INDIRECT("一般新規!C"&amp;A27+1))</f>
        <v>-------------------
 </v>
      </c>
      <c r="D27" s="7">
        <f aca="true" ca="1" t="shared" si="8" ref="D27:D36">IF(INDIRECT("一般新規!f"&amp;A27+1)="","",INDIRECT("一般新規!f"&amp;A27+1))</f>
      </c>
      <c r="E27" s="27">
        <f aca="true" ca="1" t="shared" si="9" ref="E27:E36">IF(INDIRECT("一般新規!G"&amp;A27+1)="","",INDIRECT("一般新規!G"&amp;A27+1))</f>
      </c>
      <c r="F27" s="7">
        <f aca="true" ca="1" t="shared" si="10" ref="F27:F36">IF(INDIRECT("一般新規!i"&amp;A27+1)="","",INDIRECT("一般新規!i"&amp;A27+1))</f>
      </c>
      <c r="G27" s="7">
        <f aca="true" ca="1" t="shared" si="11" ref="G27:G36">IF(INDIRECT("一般新規!J"&amp;A27+1)="","",INDIRECT("一般新規!J"&amp;A27+1))</f>
      </c>
      <c r="H27" s="23"/>
    </row>
    <row r="28" spans="1:8" ht="42" customHeight="1">
      <c r="A28" s="6">
        <v>12</v>
      </c>
      <c r="B28" s="9">
        <f ca="1" t="shared" si="6"/>
      </c>
      <c r="C28" s="12" t="str">
        <f ca="1" t="shared" si="7"/>
        <v>-------------------
 </v>
      </c>
      <c r="D28" s="7">
        <f ca="1" t="shared" si="8"/>
      </c>
      <c r="E28" s="27">
        <f ca="1" t="shared" si="9"/>
      </c>
      <c r="F28" s="7">
        <f ca="1" t="shared" si="10"/>
      </c>
      <c r="G28" s="22">
        <f ca="1" t="shared" si="11"/>
      </c>
      <c r="H28" s="24"/>
    </row>
    <row r="29" spans="1:8" ht="42" customHeight="1">
      <c r="A29" s="6">
        <v>13</v>
      </c>
      <c r="B29" s="9">
        <f ca="1" t="shared" si="6"/>
      </c>
      <c r="C29" s="12" t="str">
        <f ca="1" t="shared" si="7"/>
        <v>-------------------
 </v>
      </c>
      <c r="D29" s="7">
        <f ca="1" t="shared" si="8"/>
      </c>
      <c r="E29" s="27">
        <f ca="1" t="shared" si="9"/>
      </c>
      <c r="F29" s="7">
        <f ca="1" t="shared" si="10"/>
      </c>
      <c r="G29" s="22">
        <f ca="1" t="shared" si="11"/>
      </c>
      <c r="H29" s="24"/>
    </row>
    <row r="30" spans="1:8" ht="42" customHeight="1">
      <c r="A30" s="6">
        <v>14</v>
      </c>
      <c r="B30" s="9">
        <f ca="1" t="shared" si="6"/>
      </c>
      <c r="C30" s="12" t="str">
        <f ca="1" t="shared" si="7"/>
        <v>-------------------
 </v>
      </c>
      <c r="D30" s="7">
        <f ca="1" t="shared" si="8"/>
      </c>
      <c r="E30" s="27">
        <f ca="1" t="shared" si="9"/>
      </c>
      <c r="F30" s="7">
        <f ca="1" t="shared" si="10"/>
      </c>
      <c r="G30" s="22">
        <f ca="1" t="shared" si="11"/>
      </c>
      <c r="H30" s="24"/>
    </row>
    <row r="31" spans="1:8" ht="42" customHeight="1">
      <c r="A31" s="6">
        <v>15</v>
      </c>
      <c r="B31" s="9">
        <f ca="1" t="shared" si="6"/>
      </c>
      <c r="C31" s="12" t="str">
        <f ca="1" t="shared" si="7"/>
        <v>-------------------
 </v>
      </c>
      <c r="D31" s="7">
        <f ca="1" t="shared" si="8"/>
      </c>
      <c r="E31" s="27">
        <f ca="1" t="shared" si="9"/>
      </c>
      <c r="F31" s="7">
        <f ca="1" t="shared" si="10"/>
      </c>
      <c r="G31" s="22">
        <f ca="1" t="shared" si="11"/>
      </c>
      <c r="H31" s="24"/>
    </row>
    <row r="32" spans="1:8" ht="42" customHeight="1">
      <c r="A32" s="6">
        <v>16</v>
      </c>
      <c r="B32" s="9">
        <f ca="1" t="shared" si="6"/>
      </c>
      <c r="C32" s="12" t="str">
        <f ca="1" t="shared" si="7"/>
        <v>-------------------
 </v>
      </c>
      <c r="D32" s="7">
        <f ca="1" t="shared" si="8"/>
      </c>
      <c r="E32" s="27">
        <f ca="1" t="shared" si="9"/>
      </c>
      <c r="F32" s="7">
        <f ca="1" t="shared" si="10"/>
      </c>
      <c r="G32" s="22">
        <f ca="1" t="shared" si="11"/>
      </c>
      <c r="H32" s="24"/>
    </row>
    <row r="33" spans="1:8" ht="42" customHeight="1">
      <c r="A33" s="6">
        <v>17</v>
      </c>
      <c r="B33" s="9">
        <f ca="1" t="shared" si="6"/>
      </c>
      <c r="C33" s="12" t="str">
        <f ca="1" t="shared" si="7"/>
        <v>-------------------
 </v>
      </c>
      <c r="D33" s="7">
        <f ca="1" t="shared" si="8"/>
      </c>
      <c r="E33" s="27">
        <f ca="1" t="shared" si="9"/>
      </c>
      <c r="F33" s="7">
        <f ca="1" t="shared" si="10"/>
      </c>
      <c r="G33" s="22">
        <f ca="1" t="shared" si="11"/>
      </c>
      <c r="H33" s="24"/>
    </row>
    <row r="34" spans="1:8" ht="42" customHeight="1">
      <c r="A34" s="6">
        <v>18</v>
      </c>
      <c r="B34" s="9">
        <f ca="1" t="shared" si="6"/>
      </c>
      <c r="C34" s="12" t="str">
        <f ca="1" t="shared" si="7"/>
        <v>-------------------
 </v>
      </c>
      <c r="D34" s="7">
        <f ca="1" t="shared" si="8"/>
      </c>
      <c r="E34" s="27">
        <f ca="1" t="shared" si="9"/>
      </c>
      <c r="F34" s="7">
        <f ca="1" t="shared" si="10"/>
      </c>
      <c r="G34" s="22">
        <f ca="1" t="shared" si="11"/>
      </c>
      <c r="H34" s="24"/>
    </row>
    <row r="35" spans="1:8" ht="42" customHeight="1">
      <c r="A35" s="6">
        <v>19</v>
      </c>
      <c r="B35" s="9">
        <f ca="1" t="shared" si="6"/>
      </c>
      <c r="C35" s="12" t="str">
        <f ca="1" t="shared" si="7"/>
        <v>-------------------
 </v>
      </c>
      <c r="D35" s="7">
        <f ca="1" t="shared" si="8"/>
      </c>
      <c r="E35" s="27">
        <f ca="1" t="shared" si="9"/>
      </c>
      <c r="F35" s="7">
        <f ca="1" t="shared" si="10"/>
      </c>
      <c r="G35" s="22">
        <f ca="1" t="shared" si="11"/>
      </c>
      <c r="H35" s="24"/>
    </row>
    <row r="36" spans="1:8" ht="42" customHeight="1" thickBot="1">
      <c r="A36" s="8">
        <v>20</v>
      </c>
      <c r="B36" s="10">
        <f ca="1" t="shared" si="6"/>
      </c>
      <c r="C36" s="13" t="str">
        <f ca="1" t="shared" si="7"/>
        <v>-------------------
 </v>
      </c>
      <c r="D36" s="11">
        <f ca="1" t="shared" si="8"/>
      </c>
      <c r="E36" s="28">
        <f ca="1" t="shared" si="9"/>
      </c>
      <c r="F36" s="11">
        <f ca="1" t="shared" si="10"/>
      </c>
      <c r="G36" s="26">
        <f ca="1" t="shared" si="11"/>
      </c>
      <c r="H36" s="25"/>
    </row>
    <row r="37" spans="1:8" ht="18.75">
      <c r="A37" s="1" t="s">
        <v>12</v>
      </c>
      <c r="G37" s="17"/>
      <c r="H37" s="17" t="s">
        <v>62</v>
      </c>
    </row>
    <row r="38" spans="1:6" ht="12.75">
      <c r="A38" t="s">
        <v>10</v>
      </c>
      <c r="F38" t="s">
        <v>15</v>
      </c>
    </row>
    <row r="39" spans="2:6" ht="12.75">
      <c r="B39" t="s">
        <v>1</v>
      </c>
      <c r="F39" t="s">
        <v>16</v>
      </c>
    </row>
    <row r="40" ht="12.75">
      <c r="B40" s="30" t="str">
        <f>$B$4</f>
        <v>（○）一　般　　　　　　　　　　5,000円（受講2,000＋申請3,000）</v>
      </c>
    </row>
    <row r="41" ht="12.75">
      <c r="B41" s="30" t="str">
        <f>$B$5</f>
        <v>（　）高校生　　　　　　　　　　3,500円（受講1,500＋申請2,000）</v>
      </c>
    </row>
    <row r="42" spans="2:8" ht="13.5" thickBot="1">
      <c r="B42" s="30" t="str">
        <f>$B$6</f>
        <v>（　）高校生（ジュニア資格有り）2,500円（    〃   ＋申請1,000）</v>
      </c>
      <c r="G42" s="29" t="str">
        <f>$G$6</f>
        <v>　月　日（　）　　　　会場で実施</v>
      </c>
      <c r="H42" s="21"/>
    </row>
    <row r="43" spans="1:8" ht="15.75" customHeight="1">
      <c r="A43" s="35" t="s">
        <v>65</v>
      </c>
      <c r="B43" s="37" t="s">
        <v>30</v>
      </c>
      <c r="C43" s="2" t="s">
        <v>64</v>
      </c>
      <c r="D43" s="39" t="s">
        <v>11</v>
      </c>
      <c r="E43" s="37" t="s">
        <v>45</v>
      </c>
      <c r="F43" s="41" t="s">
        <v>13</v>
      </c>
      <c r="G43" s="37" t="s">
        <v>46</v>
      </c>
      <c r="H43" s="33" t="s">
        <v>43</v>
      </c>
    </row>
    <row r="44" spans="1:8" ht="25.5" customHeight="1">
      <c r="A44" s="36"/>
      <c r="B44" s="38"/>
      <c r="C44" s="3" t="s">
        <v>47</v>
      </c>
      <c r="D44" s="40"/>
      <c r="E44" s="38"/>
      <c r="F44" s="42"/>
      <c r="G44" s="38"/>
      <c r="H44" s="34"/>
    </row>
    <row r="45" spans="1:8" ht="42" customHeight="1">
      <c r="A45" s="6">
        <v>21</v>
      </c>
      <c r="B45" s="9">
        <f aca="true" ca="1" t="shared" si="12" ref="B45:B54">IF(INDIRECT("一般新規!C"&amp;A45+1)="","",INDIRECT("一般新規!A"&amp;A45+1))</f>
      </c>
      <c r="C45" s="12" t="str">
        <f aca="true" ca="1" t="shared" si="13" ref="C45:C54">IF(INDIRECT("一般新規!B"&amp;A45+1)="","-------------------"&amp;CHAR(10)&amp;" ",ASC(INDIRECT("一般新規!D"&amp;A45+1)&amp;CHAR(32)&amp;INDIRECT("一般新規!E"&amp;A45+1))&amp;CHAR(10)&amp;INDIRECT("一般新規!B"&amp;A45+1)&amp;WIDECHAR(CHAR(32))&amp;INDIRECT("一般新規!C"&amp;A45+1))</f>
        <v>-------------------
 </v>
      </c>
      <c r="D45" s="7">
        <f aca="true" ca="1" t="shared" si="14" ref="D45:D54">IF(INDIRECT("一般新規!f"&amp;A45+1)="","",INDIRECT("一般新規!f"&amp;A45+1))</f>
      </c>
      <c r="E45" s="27">
        <f aca="true" ca="1" t="shared" si="15" ref="E45:E54">IF(INDIRECT("一般新規!G"&amp;A45+1)="","",INDIRECT("一般新規!G"&amp;A45+1))</f>
      </c>
      <c r="F45" s="7">
        <f aca="true" ca="1" t="shared" si="16" ref="F45:F54">IF(INDIRECT("一般新規!i"&amp;A45+1)="","",INDIRECT("一般新規!i"&amp;A45+1))</f>
      </c>
      <c r="G45" s="7">
        <f aca="true" ca="1" t="shared" si="17" ref="G45:G54">IF(INDIRECT("一般新規!J"&amp;A45+1)="","",INDIRECT("一般新規!J"&amp;A45+1))</f>
      </c>
      <c r="H45" s="23"/>
    </row>
    <row r="46" spans="1:8" ht="42" customHeight="1">
      <c r="A46" s="6">
        <v>22</v>
      </c>
      <c r="B46" s="9">
        <f ca="1" t="shared" si="12"/>
      </c>
      <c r="C46" s="12" t="str">
        <f ca="1" t="shared" si="13"/>
        <v>-------------------
 </v>
      </c>
      <c r="D46" s="7">
        <f ca="1" t="shared" si="14"/>
      </c>
      <c r="E46" s="27">
        <f ca="1" t="shared" si="15"/>
      </c>
      <c r="F46" s="7">
        <f ca="1" t="shared" si="16"/>
      </c>
      <c r="G46" s="22">
        <f ca="1" t="shared" si="17"/>
      </c>
      <c r="H46" s="24"/>
    </row>
    <row r="47" spans="1:8" ht="42" customHeight="1">
      <c r="A47" s="6">
        <v>23</v>
      </c>
      <c r="B47" s="9">
        <f ca="1" t="shared" si="12"/>
      </c>
      <c r="C47" s="12" t="str">
        <f ca="1" t="shared" si="13"/>
        <v>-------------------
 </v>
      </c>
      <c r="D47" s="7">
        <f ca="1" t="shared" si="14"/>
      </c>
      <c r="E47" s="27">
        <f ca="1" t="shared" si="15"/>
      </c>
      <c r="F47" s="7">
        <f ca="1" t="shared" si="16"/>
      </c>
      <c r="G47" s="22">
        <f ca="1" t="shared" si="17"/>
      </c>
      <c r="H47" s="24"/>
    </row>
    <row r="48" spans="1:8" ht="42" customHeight="1">
      <c r="A48" s="6">
        <v>24</v>
      </c>
      <c r="B48" s="9">
        <f ca="1" t="shared" si="12"/>
      </c>
      <c r="C48" s="12" t="str">
        <f ca="1" t="shared" si="13"/>
        <v>-------------------
 </v>
      </c>
      <c r="D48" s="7">
        <f ca="1" t="shared" si="14"/>
      </c>
      <c r="E48" s="27">
        <f ca="1" t="shared" si="15"/>
      </c>
      <c r="F48" s="7">
        <f ca="1" t="shared" si="16"/>
      </c>
      <c r="G48" s="22">
        <f ca="1" t="shared" si="17"/>
      </c>
      <c r="H48" s="24"/>
    </row>
    <row r="49" spans="1:8" ht="42" customHeight="1">
      <c r="A49" s="6">
        <v>25</v>
      </c>
      <c r="B49" s="9">
        <f ca="1" t="shared" si="12"/>
      </c>
      <c r="C49" s="12" t="str">
        <f ca="1" t="shared" si="13"/>
        <v>-------------------
 </v>
      </c>
      <c r="D49" s="7">
        <f ca="1" t="shared" si="14"/>
      </c>
      <c r="E49" s="27">
        <f ca="1" t="shared" si="15"/>
      </c>
      <c r="F49" s="7">
        <f ca="1" t="shared" si="16"/>
      </c>
      <c r="G49" s="22">
        <f ca="1" t="shared" si="17"/>
      </c>
      <c r="H49" s="24"/>
    </row>
    <row r="50" spans="1:8" ht="42" customHeight="1">
      <c r="A50" s="6">
        <v>26</v>
      </c>
      <c r="B50" s="9">
        <f ca="1" t="shared" si="12"/>
      </c>
      <c r="C50" s="12" t="str">
        <f ca="1" t="shared" si="13"/>
        <v>-------------------
 </v>
      </c>
      <c r="D50" s="7">
        <f ca="1" t="shared" si="14"/>
      </c>
      <c r="E50" s="27">
        <f ca="1" t="shared" si="15"/>
      </c>
      <c r="F50" s="7">
        <f ca="1" t="shared" si="16"/>
      </c>
      <c r="G50" s="22">
        <f ca="1" t="shared" si="17"/>
      </c>
      <c r="H50" s="24"/>
    </row>
    <row r="51" spans="1:8" ht="42" customHeight="1">
      <c r="A51" s="6">
        <v>27</v>
      </c>
      <c r="B51" s="9">
        <f ca="1" t="shared" si="12"/>
      </c>
      <c r="C51" s="12" t="str">
        <f ca="1" t="shared" si="13"/>
        <v>-------------------
 </v>
      </c>
      <c r="D51" s="7">
        <f ca="1" t="shared" si="14"/>
      </c>
      <c r="E51" s="27">
        <f ca="1" t="shared" si="15"/>
      </c>
      <c r="F51" s="7">
        <f ca="1" t="shared" si="16"/>
      </c>
      <c r="G51" s="22">
        <f ca="1" t="shared" si="17"/>
      </c>
      <c r="H51" s="24"/>
    </row>
    <row r="52" spans="1:8" ht="42" customHeight="1">
      <c r="A52" s="6">
        <v>28</v>
      </c>
      <c r="B52" s="9">
        <f ca="1" t="shared" si="12"/>
      </c>
      <c r="C52" s="12" t="str">
        <f ca="1" t="shared" si="13"/>
        <v>-------------------
 </v>
      </c>
      <c r="D52" s="7">
        <f ca="1" t="shared" si="14"/>
      </c>
      <c r="E52" s="27">
        <f ca="1" t="shared" si="15"/>
      </c>
      <c r="F52" s="7">
        <f ca="1" t="shared" si="16"/>
      </c>
      <c r="G52" s="22">
        <f ca="1" t="shared" si="17"/>
      </c>
      <c r="H52" s="24"/>
    </row>
    <row r="53" spans="1:8" ht="42" customHeight="1">
      <c r="A53" s="6">
        <v>29</v>
      </c>
      <c r="B53" s="9">
        <f ca="1" t="shared" si="12"/>
      </c>
      <c r="C53" s="12" t="str">
        <f ca="1" t="shared" si="13"/>
        <v>-------------------
 </v>
      </c>
      <c r="D53" s="7">
        <f ca="1" t="shared" si="14"/>
      </c>
      <c r="E53" s="27">
        <f ca="1" t="shared" si="15"/>
      </c>
      <c r="F53" s="7">
        <f ca="1" t="shared" si="16"/>
      </c>
      <c r="G53" s="22">
        <f ca="1" t="shared" si="17"/>
      </c>
      <c r="H53" s="24"/>
    </row>
    <row r="54" spans="1:8" ht="42" customHeight="1" thickBot="1">
      <c r="A54" s="8">
        <v>30</v>
      </c>
      <c r="B54" s="10">
        <f ca="1" t="shared" si="12"/>
      </c>
      <c r="C54" s="13" t="str">
        <f ca="1" t="shared" si="13"/>
        <v>-------------------
 </v>
      </c>
      <c r="D54" s="11">
        <f ca="1" t="shared" si="14"/>
      </c>
      <c r="E54" s="28">
        <f ca="1" t="shared" si="15"/>
      </c>
      <c r="F54" s="11">
        <f ca="1" t="shared" si="16"/>
      </c>
      <c r="G54" s="26">
        <f ca="1" t="shared" si="17"/>
      </c>
      <c r="H54" s="25"/>
    </row>
    <row r="55" spans="1:8" ht="18.75">
      <c r="A55" s="1" t="s">
        <v>12</v>
      </c>
      <c r="G55" s="17"/>
      <c r="H55" s="17" t="s">
        <v>62</v>
      </c>
    </row>
    <row r="56" spans="1:6" ht="12.75">
      <c r="A56" t="s">
        <v>10</v>
      </c>
      <c r="F56" t="s">
        <v>15</v>
      </c>
    </row>
    <row r="57" spans="2:6" ht="12.75">
      <c r="B57" t="s">
        <v>1</v>
      </c>
      <c r="F57" t="s">
        <v>16</v>
      </c>
    </row>
    <row r="58" ht="12.75">
      <c r="B58" s="30" t="str">
        <f>$B$4</f>
        <v>（○）一　般　　　　　　　　　　5,000円（受講2,000＋申請3,000）</v>
      </c>
    </row>
    <row r="59" ht="12.75">
      <c r="B59" s="30" t="str">
        <f>$B$5</f>
        <v>（　）高校生　　　　　　　　　　3,500円（受講1,500＋申請2,000）</v>
      </c>
    </row>
    <row r="60" spans="2:8" ht="13.5" thickBot="1">
      <c r="B60" s="30" t="str">
        <f>$B$6</f>
        <v>（　）高校生（ジュニア資格有り）2,500円（    〃   ＋申請1,000）</v>
      </c>
      <c r="G60" s="29" t="str">
        <f>$G$6</f>
        <v>　月　日（　）　　　　会場で実施</v>
      </c>
      <c r="H60" s="21"/>
    </row>
    <row r="61" spans="1:8" ht="15.75" customHeight="1">
      <c r="A61" s="35" t="s">
        <v>65</v>
      </c>
      <c r="B61" s="37" t="s">
        <v>30</v>
      </c>
      <c r="C61" s="2" t="s">
        <v>64</v>
      </c>
      <c r="D61" s="39" t="s">
        <v>11</v>
      </c>
      <c r="E61" s="37" t="s">
        <v>45</v>
      </c>
      <c r="F61" s="41" t="s">
        <v>13</v>
      </c>
      <c r="G61" s="37" t="s">
        <v>46</v>
      </c>
      <c r="H61" s="33" t="s">
        <v>43</v>
      </c>
    </row>
    <row r="62" spans="1:8" ht="25.5" customHeight="1">
      <c r="A62" s="36"/>
      <c r="B62" s="38"/>
      <c r="C62" s="3" t="s">
        <v>47</v>
      </c>
      <c r="D62" s="40"/>
      <c r="E62" s="38"/>
      <c r="F62" s="42"/>
      <c r="G62" s="38"/>
      <c r="H62" s="34"/>
    </row>
    <row r="63" spans="1:8" ht="42" customHeight="1">
      <c r="A63" s="6">
        <v>31</v>
      </c>
      <c r="B63" s="9">
        <f aca="true" ca="1" t="shared" si="18" ref="B63:B72">IF(INDIRECT("一般新規!C"&amp;A63+1)="","",INDIRECT("一般新規!A"&amp;A63+1))</f>
      </c>
      <c r="C63" s="12" t="str">
        <f aca="true" ca="1" t="shared" si="19" ref="C63:C72">IF(INDIRECT("一般新規!B"&amp;A63+1)="","-------------------"&amp;CHAR(10)&amp;" ",ASC(INDIRECT("一般新規!D"&amp;A63+1)&amp;CHAR(32)&amp;INDIRECT("一般新規!E"&amp;A63+1))&amp;CHAR(10)&amp;INDIRECT("一般新規!B"&amp;A63+1)&amp;WIDECHAR(CHAR(32))&amp;INDIRECT("一般新規!C"&amp;A63+1))</f>
        <v>-------------------
 </v>
      </c>
      <c r="D63" s="7">
        <f aca="true" ca="1" t="shared" si="20" ref="D63:D72">IF(INDIRECT("一般新規!f"&amp;A63+1)="","",INDIRECT("一般新規!f"&amp;A63+1))</f>
      </c>
      <c r="E63" s="27">
        <f aca="true" ca="1" t="shared" si="21" ref="E63:E72">IF(INDIRECT("一般新規!G"&amp;A63+1)="","",INDIRECT("一般新規!G"&amp;A63+1))</f>
      </c>
      <c r="F63" s="7">
        <f aca="true" ca="1" t="shared" si="22" ref="F63:F72">IF(INDIRECT("一般新規!i"&amp;A63+1)="","",INDIRECT("一般新規!i"&amp;A63+1))</f>
      </c>
      <c r="G63" s="7">
        <f aca="true" ca="1" t="shared" si="23" ref="G63:G72">IF(INDIRECT("一般新規!J"&amp;A63+1)="","",INDIRECT("一般新規!J"&amp;A63+1))</f>
      </c>
      <c r="H63" s="23"/>
    </row>
    <row r="64" spans="1:8" ht="42" customHeight="1">
      <c r="A64" s="6">
        <v>32</v>
      </c>
      <c r="B64" s="9">
        <f ca="1" t="shared" si="18"/>
      </c>
      <c r="C64" s="12" t="str">
        <f ca="1" t="shared" si="19"/>
        <v>-------------------
 </v>
      </c>
      <c r="D64" s="7">
        <f ca="1" t="shared" si="20"/>
      </c>
      <c r="E64" s="27">
        <f ca="1" t="shared" si="21"/>
      </c>
      <c r="F64" s="7">
        <f ca="1" t="shared" si="22"/>
      </c>
      <c r="G64" s="22">
        <f ca="1" t="shared" si="23"/>
      </c>
      <c r="H64" s="24"/>
    </row>
    <row r="65" spans="1:8" ht="42" customHeight="1">
      <c r="A65" s="6">
        <v>33</v>
      </c>
      <c r="B65" s="9">
        <f ca="1" t="shared" si="18"/>
      </c>
      <c r="C65" s="12" t="str">
        <f ca="1" t="shared" si="19"/>
        <v>-------------------
 </v>
      </c>
      <c r="D65" s="7">
        <f ca="1" t="shared" si="20"/>
      </c>
      <c r="E65" s="27">
        <f ca="1" t="shared" si="21"/>
      </c>
      <c r="F65" s="7">
        <f ca="1" t="shared" si="22"/>
      </c>
      <c r="G65" s="22">
        <f ca="1" t="shared" si="23"/>
      </c>
      <c r="H65" s="24"/>
    </row>
    <row r="66" spans="1:8" ht="42" customHeight="1">
      <c r="A66" s="6">
        <v>34</v>
      </c>
      <c r="B66" s="9">
        <f ca="1" t="shared" si="18"/>
      </c>
      <c r="C66" s="12" t="str">
        <f ca="1" t="shared" si="19"/>
        <v>-------------------
 </v>
      </c>
      <c r="D66" s="7">
        <f ca="1" t="shared" si="20"/>
      </c>
      <c r="E66" s="27">
        <f ca="1" t="shared" si="21"/>
      </c>
      <c r="F66" s="7">
        <f ca="1" t="shared" si="22"/>
      </c>
      <c r="G66" s="22">
        <f ca="1" t="shared" si="23"/>
      </c>
      <c r="H66" s="24"/>
    </row>
    <row r="67" spans="1:8" ht="42" customHeight="1">
      <c r="A67" s="6">
        <v>35</v>
      </c>
      <c r="B67" s="9">
        <f ca="1" t="shared" si="18"/>
      </c>
      <c r="C67" s="12" t="str">
        <f ca="1" t="shared" si="19"/>
        <v>-------------------
 </v>
      </c>
      <c r="D67" s="7">
        <f ca="1" t="shared" si="20"/>
      </c>
      <c r="E67" s="27">
        <f ca="1" t="shared" si="21"/>
      </c>
      <c r="F67" s="7">
        <f ca="1" t="shared" si="22"/>
      </c>
      <c r="G67" s="22">
        <f ca="1" t="shared" si="23"/>
      </c>
      <c r="H67" s="24"/>
    </row>
    <row r="68" spans="1:8" ht="42" customHeight="1">
      <c r="A68" s="6">
        <v>36</v>
      </c>
      <c r="B68" s="9">
        <f ca="1" t="shared" si="18"/>
      </c>
      <c r="C68" s="12" t="str">
        <f ca="1" t="shared" si="19"/>
        <v>-------------------
 </v>
      </c>
      <c r="D68" s="7">
        <f ca="1" t="shared" si="20"/>
      </c>
      <c r="E68" s="27">
        <f ca="1" t="shared" si="21"/>
      </c>
      <c r="F68" s="7">
        <f ca="1" t="shared" si="22"/>
      </c>
      <c r="G68" s="22">
        <f ca="1" t="shared" si="23"/>
      </c>
      <c r="H68" s="24"/>
    </row>
    <row r="69" spans="1:8" ht="42" customHeight="1">
      <c r="A69" s="6">
        <v>37</v>
      </c>
      <c r="B69" s="9">
        <f ca="1" t="shared" si="18"/>
      </c>
      <c r="C69" s="12" t="str">
        <f ca="1" t="shared" si="19"/>
        <v>-------------------
 </v>
      </c>
      <c r="D69" s="7">
        <f ca="1" t="shared" si="20"/>
      </c>
      <c r="E69" s="27">
        <f ca="1" t="shared" si="21"/>
      </c>
      <c r="F69" s="7">
        <f ca="1" t="shared" si="22"/>
      </c>
      <c r="G69" s="22">
        <f ca="1" t="shared" si="23"/>
      </c>
      <c r="H69" s="24"/>
    </row>
    <row r="70" spans="1:8" ht="42" customHeight="1">
      <c r="A70" s="6">
        <v>38</v>
      </c>
      <c r="B70" s="9">
        <f ca="1" t="shared" si="18"/>
      </c>
      <c r="C70" s="12" t="str">
        <f ca="1" t="shared" si="19"/>
        <v>-------------------
 </v>
      </c>
      <c r="D70" s="7">
        <f ca="1" t="shared" si="20"/>
      </c>
      <c r="E70" s="27">
        <f ca="1" t="shared" si="21"/>
      </c>
      <c r="F70" s="7">
        <f ca="1" t="shared" si="22"/>
      </c>
      <c r="G70" s="22">
        <f ca="1" t="shared" si="23"/>
      </c>
      <c r="H70" s="24"/>
    </row>
    <row r="71" spans="1:8" ht="42" customHeight="1">
      <c r="A71" s="6">
        <v>39</v>
      </c>
      <c r="B71" s="9">
        <f ca="1" t="shared" si="18"/>
      </c>
      <c r="C71" s="12" t="str">
        <f ca="1" t="shared" si="19"/>
        <v>-------------------
 </v>
      </c>
      <c r="D71" s="7">
        <f ca="1" t="shared" si="20"/>
      </c>
      <c r="E71" s="27">
        <f ca="1" t="shared" si="21"/>
      </c>
      <c r="F71" s="7">
        <f ca="1" t="shared" si="22"/>
      </c>
      <c r="G71" s="22">
        <f ca="1" t="shared" si="23"/>
      </c>
      <c r="H71" s="24"/>
    </row>
    <row r="72" spans="1:8" ht="42" customHeight="1" thickBot="1">
      <c r="A72" s="8">
        <v>40</v>
      </c>
      <c r="B72" s="10">
        <f ca="1" t="shared" si="18"/>
      </c>
      <c r="C72" s="13" t="str">
        <f ca="1" t="shared" si="19"/>
        <v>-------------------
 </v>
      </c>
      <c r="D72" s="11">
        <f ca="1" t="shared" si="20"/>
      </c>
      <c r="E72" s="28">
        <f ca="1" t="shared" si="21"/>
      </c>
      <c r="F72" s="11">
        <f ca="1" t="shared" si="22"/>
      </c>
      <c r="G72" s="26">
        <f ca="1" t="shared" si="23"/>
      </c>
      <c r="H72" s="25"/>
    </row>
    <row r="73" spans="1:8" ht="18.75">
      <c r="A73" s="1" t="s">
        <v>12</v>
      </c>
      <c r="G73" s="17"/>
      <c r="H73" s="17" t="s">
        <v>62</v>
      </c>
    </row>
    <row r="74" spans="1:6" ht="12.75">
      <c r="A74" t="s">
        <v>10</v>
      </c>
      <c r="F74" t="s">
        <v>15</v>
      </c>
    </row>
    <row r="75" spans="2:6" ht="12.75">
      <c r="B75" t="s">
        <v>1</v>
      </c>
      <c r="F75" t="s">
        <v>16</v>
      </c>
    </row>
    <row r="76" ht="12.75">
      <c r="B76" s="30" t="str">
        <f>$B$4</f>
        <v>（○）一　般　　　　　　　　　　5,000円（受講2,000＋申請3,000）</v>
      </c>
    </row>
    <row r="77" ht="12.75">
      <c r="B77" s="30" t="str">
        <f>$B$5</f>
        <v>（　）高校生　　　　　　　　　　3,500円（受講1,500＋申請2,000）</v>
      </c>
    </row>
    <row r="78" spans="2:8" ht="13.5" thickBot="1">
      <c r="B78" s="30" t="str">
        <f>$B$6</f>
        <v>（　）高校生（ジュニア資格有り）2,500円（    〃   ＋申請1,000）</v>
      </c>
      <c r="G78" s="29" t="str">
        <f>$G$6</f>
        <v>　月　日（　）　　　　会場で実施</v>
      </c>
      <c r="H78" s="21"/>
    </row>
    <row r="79" spans="1:8" ht="15.75" customHeight="1">
      <c r="A79" s="35" t="s">
        <v>65</v>
      </c>
      <c r="B79" s="37" t="s">
        <v>30</v>
      </c>
      <c r="C79" s="2" t="s">
        <v>64</v>
      </c>
      <c r="D79" s="39" t="s">
        <v>11</v>
      </c>
      <c r="E79" s="37" t="s">
        <v>45</v>
      </c>
      <c r="F79" s="41" t="s">
        <v>13</v>
      </c>
      <c r="G79" s="37" t="s">
        <v>46</v>
      </c>
      <c r="H79" s="33" t="s">
        <v>43</v>
      </c>
    </row>
    <row r="80" spans="1:8" ht="25.5" customHeight="1">
      <c r="A80" s="36"/>
      <c r="B80" s="38"/>
      <c r="C80" s="3" t="s">
        <v>47</v>
      </c>
      <c r="D80" s="40"/>
      <c r="E80" s="38"/>
      <c r="F80" s="42"/>
      <c r="G80" s="38"/>
      <c r="H80" s="34"/>
    </row>
    <row r="81" spans="1:8" ht="42" customHeight="1">
      <c r="A81" s="6">
        <v>41</v>
      </c>
      <c r="B81" s="9">
        <f aca="true" ca="1" t="shared" si="24" ref="B81:B90">IF(INDIRECT("一般新規!C"&amp;A81+1)="","",INDIRECT("一般新規!A"&amp;A81+1))</f>
      </c>
      <c r="C81" s="12" t="str">
        <f aca="true" ca="1" t="shared" si="25" ref="C81:C90">IF(INDIRECT("一般新規!B"&amp;A81+1)="","-------------------"&amp;CHAR(10)&amp;" ",ASC(INDIRECT("一般新規!D"&amp;A81+1)&amp;CHAR(32)&amp;INDIRECT("一般新規!E"&amp;A81+1))&amp;CHAR(10)&amp;INDIRECT("一般新規!B"&amp;A81+1)&amp;WIDECHAR(CHAR(32))&amp;INDIRECT("一般新規!C"&amp;A81+1))</f>
        <v>-------------------
 </v>
      </c>
      <c r="D81" s="7">
        <f aca="true" ca="1" t="shared" si="26" ref="D81:D90">IF(INDIRECT("一般新規!f"&amp;A81+1)="","",INDIRECT("一般新規!f"&amp;A81+1))</f>
      </c>
      <c r="E81" s="27">
        <f aca="true" ca="1" t="shared" si="27" ref="E81:E90">IF(INDIRECT("一般新規!G"&amp;A81+1)="","",INDIRECT("一般新規!G"&amp;A81+1))</f>
      </c>
      <c r="F81" s="7">
        <f aca="true" ca="1" t="shared" si="28" ref="F81:F90">IF(INDIRECT("一般新規!i"&amp;A81+1)="","",INDIRECT("一般新規!i"&amp;A81+1))</f>
      </c>
      <c r="G81" s="7">
        <f aca="true" ca="1" t="shared" si="29" ref="G81:G90">IF(INDIRECT("一般新規!J"&amp;A81+1)="","",INDIRECT("一般新規!J"&amp;A81+1))</f>
      </c>
      <c r="H81" s="23"/>
    </row>
    <row r="82" spans="1:8" ht="42" customHeight="1">
      <c r="A82" s="6">
        <v>42</v>
      </c>
      <c r="B82" s="9">
        <f ca="1" t="shared" si="24"/>
      </c>
      <c r="C82" s="12" t="str">
        <f ca="1" t="shared" si="25"/>
        <v>-------------------
 </v>
      </c>
      <c r="D82" s="7">
        <f ca="1" t="shared" si="26"/>
      </c>
      <c r="E82" s="27">
        <f ca="1" t="shared" si="27"/>
      </c>
      <c r="F82" s="7">
        <f ca="1" t="shared" si="28"/>
      </c>
      <c r="G82" s="22">
        <f ca="1" t="shared" si="29"/>
      </c>
      <c r="H82" s="24"/>
    </row>
    <row r="83" spans="1:8" ht="42" customHeight="1">
      <c r="A83" s="6">
        <v>43</v>
      </c>
      <c r="B83" s="9">
        <f ca="1" t="shared" si="24"/>
      </c>
      <c r="C83" s="12" t="str">
        <f ca="1" t="shared" si="25"/>
        <v>-------------------
 </v>
      </c>
      <c r="D83" s="7">
        <f ca="1" t="shared" si="26"/>
      </c>
      <c r="E83" s="27">
        <f ca="1" t="shared" si="27"/>
      </c>
      <c r="F83" s="7">
        <f ca="1" t="shared" si="28"/>
      </c>
      <c r="G83" s="22">
        <f ca="1" t="shared" si="29"/>
      </c>
      <c r="H83" s="24"/>
    </row>
    <row r="84" spans="1:8" ht="42" customHeight="1">
      <c r="A84" s="6">
        <v>44</v>
      </c>
      <c r="B84" s="9">
        <f ca="1" t="shared" si="24"/>
      </c>
      <c r="C84" s="12" t="str">
        <f ca="1" t="shared" si="25"/>
        <v>-------------------
 </v>
      </c>
      <c r="D84" s="7">
        <f ca="1" t="shared" si="26"/>
      </c>
      <c r="E84" s="27">
        <f ca="1" t="shared" si="27"/>
      </c>
      <c r="F84" s="7">
        <f ca="1" t="shared" si="28"/>
      </c>
      <c r="G84" s="22">
        <f ca="1" t="shared" si="29"/>
      </c>
      <c r="H84" s="24"/>
    </row>
    <row r="85" spans="1:8" ht="42" customHeight="1">
      <c r="A85" s="6">
        <v>45</v>
      </c>
      <c r="B85" s="9">
        <f ca="1" t="shared" si="24"/>
      </c>
      <c r="C85" s="12" t="str">
        <f ca="1" t="shared" si="25"/>
        <v>-------------------
 </v>
      </c>
      <c r="D85" s="7">
        <f ca="1" t="shared" si="26"/>
      </c>
      <c r="E85" s="27">
        <f ca="1" t="shared" si="27"/>
      </c>
      <c r="F85" s="7">
        <f ca="1" t="shared" si="28"/>
      </c>
      <c r="G85" s="22">
        <f ca="1" t="shared" si="29"/>
      </c>
      <c r="H85" s="24"/>
    </row>
    <row r="86" spans="1:8" ht="42" customHeight="1">
      <c r="A86" s="6">
        <v>46</v>
      </c>
      <c r="B86" s="9">
        <f ca="1" t="shared" si="24"/>
      </c>
      <c r="C86" s="12" t="str">
        <f ca="1" t="shared" si="25"/>
        <v>-------------------
 </v>
      </c>
      <c r="D86" s="7">
        <f ca="1" t="shared" si="26"/>
      </c>
      <c r="E86" s="27">
        <f ca="1" t="shared" si="27"/>
      </c>
      <c r="F86" s="7">
        <f ca="1" t="shared" si="28"/>
      </c>
      <c r="G86" s="22">
        <f ca="1" t="shared" si="29"/>
      </c>
      <c r="H86" s="24"/>
    </row>
    <row r="87" spans="1:8" ht="42" customHeight="1">
      <c r="A87" s="6">
        <v>47</v>
      </c>
      <c r="B87" s="9">
        <f ca="1" t="shared" si="24"/>
      </c>
      <c r="C87" s="12" t="str">
        <f ca="1" t="shared" si="25"/>
        <v>-------------------
 </v>
      </c>
      <c r="D87" s="7">
        <f ca="1" t="shared" si="26"/>
      </c>
      <c r="E87" s="27">
        <f ca="1" t="shared" si="27"/>
      </c>
      <c r="F87" s="7">
        <f ca="1" t="shared" si="28"/>
      </c>
      <c r="G87" s="22">
        <f ca="1" t="shared" si="29"/>
      </c>
      <c r="H87" s="24"/>
    </row>
    <row r="88" spans="1:8" ht="42" customHeight="1">
      <c r="A88" s="6">
        <v>48</v>
      </c>
      <c r="B88" s="9">
        <f ca="1" t="shared" si="24"/>
      </c>
      <c r="C88" s="12" t="str">
        <f ca="1" t="shared" si="25"/>
        <v>-------------------
 </v>
      </c>
      <c r="D88" s="7">
        <f ca="1" t="shared" si="26"/>
      </c>
      <c r="E88" s="27">
        <f ca="1" t="shared" si="27"/>
      </c>
      <c r="F88" s="7">
        <f ca="1" t="shared" si="28"/>
      </c>
      <c r="G88" s="22">
        <f ca="1" t="shared" si="29"/>
      </c>
      <c r="H88" s="24"/>
    </row>
    <row r="89" spans="1:8" ht="42" customHeight="1">
      <c r="A89" s="6">
        <v>49</v>
      </c>
      <c r="B89" s="9">
        <f ca="1" t="shared" si="24"/>
      </c>
      <c r="C89" s="12" t="str">
        <f ca="1" t="shared" si="25"/>
        <v>-------------------
 </v>
      </c>
      <c r="D89" s="7">
        <f ca="1" t="shared" si="26"/>
      </c>
      <c r="E89" s="27">
        <f ca="1" t="shared" si="27"/>
      </c>
      <c r="F89" s="7">
        <f ca="1" t="shared" si="28"/>
      </c>
      <c r="G89" s="22">
        <f ca="1" t="shared" si="29"/>
      </c>
      <c r="H89" s="24"/>
    </row>
    <row r="90" spans="1:8" ht="42" customHeight="1" thickBot="1">
      <c r="A90" s="8">
        <v>50</v>
      </c>
      <c r="B90" s="10">
        <f ca="1" t="shared" si="24"/>
      </c>
      <c r="C90" s="13" t="str">
        <f ca="1" t="shared" si="25"/>
        <v>-------------------
 </v>
      </c>
      <c r="D90" s="11">
        <f ca="1" t="shared" si="26"/>
      </c>
      <c r="E90" s="28">
        <f ca="1" t="shared" si="27"/>
      </c>
      <c r="F90" s="11">
        <f ca="1" t="shared" si="28"/>
      </c>
      <c r="G90" s="26">
        <f ca="1" t="shared" si="29"/>
      </c>
      <c r="H90" s="25"/>
    </row>
  </sheetData>
  <sheetProtection sheet="1"/>
  <mergeCells count="35">
    <mergeCell ref="H43:H44"/>
    <mergeCell ref="H7:H8"/>
    <mergeCell ref="A7:A8"/>
    <mergeCell ref="B7:B8"/>
    <mergeCell ref="G7:G8"/>
    <mergeCell ref="D7:D8"/>
    <mergeCell ref="F7:F8"/>
    <mergeCell ref="E7:E8"/>
    <mergeCell ref="A25:A26"/>
    <mergeCell ref="B25:B26"/>
    <mergeCell ref="D61:D62"/>
    <mergeCell ref="E61:E62"/>
    <mergeCell ref="F61:F62"/>
    <mergeCell ref="G61:G62"/>
    <mergeCell ref="F25:F26"/>
    <mergeCell ref="G25:G26"/>
    <mergeCell ref="E43:E44"/>
    <mergeCell ref="F43:F44"/>
    <mergeCell ref="G43:G44"/>
    <mergeCell ref="A43:A44"/>
    <mergeCell ref="B43:B44"/>
    <mergeCell ref="A61:A62"/>
    <mergeCell ref="B61:B62"/>
    <mergeCell ref="A79:A80"/>
    <mergeCell ref="B79:B80"/>
    <mergeCell ref="D79:D80"/>
    <mergeCell ref="E79:E80"/>
    <mergeCell ref="F79:F80"/>
    <mergeCell ref="G79:G80"/>
    <mergeCell ref="H61:H62"/>
    <mergeCell ref="D25:D26"/>
    <mergeCell ref="E25:E26"/>
    <mergeCell ref="H79:H80"/>
    <mergeCell ref="H25:H26"/>
    <mergeCell ref="D43:D44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69921875" style="4" customWidth="1"/>
    <col min="2" max="3" width="8.69921875" style="0" customWidth="1"/>
    <col min="4" max="5" width="12.69921875" style="0" customWidth="1"/>
    <col min="6" max="6" width="5.3984375" style="4" bestFit="1" customWidth="1"/>
    <col min="7" max="7" width="11.69921875" style="32" bestFit="1" customWidth="1"/>
    <col min="8" max="8" width="9.3984375" style="20" bestFit="1" customWidth="1"/>
    <col min="9" max="9" width="16.09765625" style="4" bestFit="1" customWidth="1"/>
    <col min="10" max="10" width="13.8984375" style="4" bestFit="1" customWidth="1"/>
  </cols>
  <sheetData>
    <row r="1" spans="1:10" ht="12.75">
      <c r="A1" s="4" t="s">
        <v>34</v>
      </c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31" t="s">
        <v>40</v>
      </c>
      <c r="H1" s="16" t="s">
        <v>41</v>
      </c>
      <c r="I1" s="4" t="s">
        <v>42</v>
      </c>
      <c r="J1" s="4" t="s">
        <v>14</v>
      </c>
    </row>
    <row r="2" spans="1:11" ht="12.75">
      <c r="A2" s="16" t="s">
        <v>86</v>
      </c>
      <c r="B2" t="s">
        <v>54</v>
      </c>
      <c r="C2" t="s">
        <v>71</v>
      </c>
      <c r="D2" t="s">
        <v>72</v>
      </c>
      <c r="E2" t="s">
        <v>73</v>
      </c>
      <c r="F2" s="4" t="s">
        <v>58</v>
      </c>
      <c r="G2" s="32">
        <v>34791</v>
      </c>
      <c r="H2" s="20">
        <v>141444</v>
      </c>
      <c r="I2" s="4" t="s">
        <v>51</v>
      </c>
      <c r="J2" s="4" t="s">
        <v>61</v>
      </c>
      <c r="K2" s="5" t="s">
        <v>17</v>
      </c>
    </row>
    <row r="3" ht="12.75">
      <c r="A3" s="16"/>
    </row>
    <row r="4" ht="12.75">
      <c r="A4" s="16"/>
    </row>
    <row r="5" ht="12.75">
      <c r="A5" s="16"/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3.69921875" style="0" customWidth="1"/>
    <col min="2" max="2" width="16.69921875" style="0" customWidth="1"/>
    <col min="3" max="3" width="24.69921875" style="0" customWidth="1"/>
    <col min="4" max="4" width="6.69921875" style="0" customWidth="1"/>
    <col min="5" max="5" width="16.69921875" style="0" customWidth="1"/>
    <col min="6" max="6" width="40.69921875" style="0" customWidth="1"/>
    <col min="7" max="8" width="16.69921875" style="0" customWidth="1"/>
  </cols>
  <sheetData>
    <row r="1" spans="1:8" ht="18.75">
      <c r="A1" s="1" t="s">
        <v>74</v>
      </c>
      <c r="G1" s="17"/>
      <c r="H1" s="17" t="s">
        <v>62</v>
      </c>
    </row>
    <row r="2" ht="12.75">
      <c r="F2" t="s">
        <v>15</v>
      </c>
    </row>
    <row r="3" ht="12.75">
      <c r="F3" t="s">
        <v>16</v>
      </c>
    </row>
    <row r="4" ht="12.75">
      <c r="B4" s="17" t="s">
        <v>75</v>
      </c>
    </row>
    <row r="5" ht="12.75">
      <c r="B5" s="17"/>
    </row>
    <row r="6" spans="2:8" ht="13.5" thickBot="1">
      <c r="B6" s="17"/>
      <c r="G6" s="21" t="s">
        <v>49</v>
      </c>
      <c r="H6" s="21"/>
    </row>
    <row r="7" spans="1:8" ht="15.75" customHeight="1">
      <c r="A7" s="35" t="s">
        <v>63</v>
      </c>
      <c r="B7" s="37" t="s">
        <v>30</v>
      </c>
      <c r="C7" s="2" t="s">
        <v>64</v>
      </c>
      <c r="D7" s="39" t="s">
        <v>11</v>
      </c>
      <c r="E7" s="37" t="s">
        <v>45</v>
      </c>
      <c r="F7" s="41" t="s">
        <v>13</v>
      </c>
      <c r="G7" s="37" t="s">
        <v>46</v>
      </c>
      <c r="H7" s="33" t="s">
        <v>43</v>
      </c>
    </row>
    <row r="8" spans="1:8" ht="25.5" customHeight="1">
      <c r="A8" s="36"/>
      <c r="B8" s="38"/>
      <c r="C8" s="3" t="s">
        <v>47</v>
      </c>
      <c r="D8" s="40"/>
      <c r="E8" s="38"/>
      <c r="F8" s="42"/>
      <c r="G8" s="38"/>
      <c r="H8" s="34"/>
    </row>
    <row r="9" spans="1:8" ht="42" customHeight="1">
      <c r="A9" s="6">
        <v>1</v>
      </c>
      <c r="B9" s="9" t="str">
        <f aca="true" ca="1" t="shared" si="0" ref="B9:B18">IF(INDIRECT("一般更新!C"&amp;A9+1)="","",INDIRECT("一般更新!A"&amp;A9+1))</f>
        <v>JSTA12345678</v>
      </c>
      <c r="C9" s="12" t="str">
        <f aca="true" ca="1" t="shared" si="1" ref="C9:C18">IF(INDIRECT("一般更新!B"&amp;A9+1)="","-------------------"&amp;CHAR(10)&amp;" ",ASC(INDIRECT("一般更新!D"&amp;A9+1)&amp;CHAR(32)&amp;INDIRECT("一般更新!E"&amp;A9+1))&amp;CHAR(10)&amp;INDIRECT("一般更新!B"&amp;A9+1)&amp;WIDECHAR(CHAR(32))&amp;INDIRECT("一般更新!C"&amp;A9+1))</f>
        <v>ｶｽｶﾍﾞ ｲｯﾃﾂ
春日部　一徹</v>
      </c>
      <c r="D9" s="7" t="str">
        <f aca="true" ca="1" t="shared" si="2" ref="D9:D18">IF(INDIRECT("一般更新!f"&amp;A9+1)="","",INDIRECT("一般更新!f"&amp;A9+1))</f>
        <v>男</v>
      </c>
      <c r="E9" s="27">
        <f aca="true" ca="1" t="shared" si="3" ref="E9:E18">IF(INDIRECT("一般更新!G"&amp;A9+1)="","",INDIRECT("一般更新!G"&amp;A9+1))</f>
        <v>34791</v>
      </c>
      <c r="F9" s="7" t="str">
        <f aca="true" ca="1" t="shared" si="4" ref="F9:F18">IF(INDIRECT("一般更新!i"&amp;A9+1)="","",INDIRECT("一般更新!i"&amp;A9+1))</f>
        <v>春日部工業高校</v>
      </c>
      <c r="G9" s="7" t="str">
        <f aca="true" ca="1" t="shared" si="5" ref="G9:G18">IF(INDIRECT("一般更新!J"&amp;A9+1)="","",INDIRECT("一般更新!J"&amp;A9+1))</f>
        <v>048-761-5235</v>
      </c>
      <c r="H9" s="23"/>
    </row>
    <row r="10" spans="1:8" ht="42" customHeight="1">
      <c r="A10" s="6">
        <v>2</v>
      </c>
      <c r="B10" s="9">
        <f ca="1" t="shared" si="0"/>
      </c>
      <c r="C10" s="12" t="str">
        <f ca="1" t="shared" si="1"/>
        <v>-------------------
 </v>
      </c>
      <c r="D10" s="7">
        <f ca="1" t="shared" si="2"/>
      </c>
      <c r="E10" s="27">
        <f ca="1" t="shared" si="3"/>
      </c>
      <c r="F10" s="7">
        <f ca="1" t="shared" si="4"/>
      </c>
      <c r="G10" s="22">
        <f ca="1" t="shared" si="5"/>
      </c>
      <c r="H10" s="24"/>
    </row>
    <row r="11" spans="1:8" ht="42" customHeight="1">
      <c r="A11" s="6">
        <v>3</v>
      </c>
      <c r="B11" s="9">
        <f ca="1" t="shared" si="0"/>
      </c>
      <c r="C11" s="12" t="str">
        <f ca="1" t="shared" si="1"/>
        <v>-------------------
 </v>
      </c>
      <c r="D11" s="7">
        <f ca="1" t="shared" si="2"/>
      </c>
      <c r="E11" s="27">
        <f ca="1" t="shared" si="3"/>
      </c>
      <c r="F11" s="7">
        <f ca="1" t="shared" si="4"/>
      </c>
      <c r="G11" s="22">
        <f ca="1" t="shared" si="5"/>
      </c>
      <c r="H11" s="24"/>
    </row>
    <row r="12" spans="1:8" ht="42" customHeight="1">
      <c r="A12" s="6">
        <v>4</v>
      </c>
      <c r="B12" s="9">
        <f ca="1" t="shared" si="0"/>
      </c>
      <c r="C12" s="12" t="str">
        <f ca="1" t="shared" si="1"/>
        <v>-------------------
 </v>
      </c>
      <c r="D12" s="7">
        <f ca="1" t="shared" si="2"/>
      </c>
      <c r="E12" s="27">
        <f ca="1" t="shared" si="3"/>
      </c>
      <c r="F12" s="7">
        <f ca="1" t="shared" si="4"/>
      </c>
      <c r="G12" s="22">
        <f ca="1" t="shared" si="5"/>
      </c>
      <c r="H12" s="24"/>
    </row>
    <row r="13" spans="1:8" ht="42" customHeight="1">
      <c r="A13" s="6">
        <v>5</v>
      </c>
      <c r="B13" s="9">
        <f ca="1" t="shared" si="0"/>
      </c>
      <c r="C13" s="12" t="str">
        <f ca="1" t="shared" si="1"/>
        <v>-------------------
 </v>
      </c>
      <c r="D13" s="7">
        <f ca="1" t="shared" si="2"/>
      </c>
      <c r="E13" s="27">
        <f ca="1" t="shared" si="3"/>
      </c>
      <c r="F13" s="7">
        <f ca="1" t="shared" si="4"/>
      </c>
      <c r="G13" s="22">
        <f ca="1" t="shared" si="5"/>
      </c>
      <c r="H13" s="24"/>
    </row>
    <row r="14" spans="1:8" ht="42" customHeight="1">
      <c r="A14" s="6">
        <v>6</v>
      </c>
      <c r="B14" s="9">
        <f ca="1" t="shared" si="0"/>
      </c>
      <c r="C14" s="12" t="str">
        <f ca="1" t="shared" si="1"/>
        <v>-------------------
 </v>
      </c>
      <c r="D14" s="7">
        <f ca="1" t="shared" si="2"/>
      </c>
      <c r="E14" s="27">
        <f ca="1" t="shared" si="3"/>
      </c>
      <c r="F14" s="7">
        <f ca="1" t="shared" si="4"/>
      </c>
      <c r="G14" s="22">
        <f ca="1" t="shared" si="5"/>
      </c>
      <c r="H14" s="24"/>
    </row>
    <row r="15" spans="1:8" ht="42" customHeight="1">
      <c r="A15" s="6">
        <v>7</v>
      </c>
      <c r="B15" s="9">
        <f ca="1" t="shared" si="0"/>
      </c>
      <c r="C15" s="12" t="str">
        <f ca="1" t="shared" si="1"/>
        <v>-------------------
 </v>
      </c>
      <c r="D15" s="7">
        <f ca="1" t="shared" si="2"/>
      </c>
      <c r="E15" s="27">
        <f ca="1" t="shared" si="3"/>
      </c>
      <c r="F15" s="7">
        <f ca="1" t="shared" si="4"/>
      </c>
      <c r="G15" s="22">
        <f ca="1" t="shared" si="5"/>
      </c>
      <c r="H15" s="24"/>
    </row>
    <row r="16" spans="1:8" ht="42" customHeight="1">
      <c r="A16" s="6">
        <v>8</v>
      </c>
      <c r="B16" s="9">
        <f ca="1" t="shared" si="0"/>
      </c>
      <c r="C16" s="12" t="str">
        <f ca="1" t="shared" si="1"/>
        <v>-------------------
 </v>
      </c>
      <c r="D16" s="7">
        <f ca="1" t="shared" si="2"/>
      </c>
      <c r="E16" s="27">
        <f ca="1" t="shared" si="3"/>
      </c>
      <c r="F16" s="7">
        <f ca="1" t="shared" si="4"/>
      </c>
      <c r="G16" s="22">
        <f ca="1" t="shared" si="5"/>
      </c>
      <c r="H16" s="24"/>
    </row>
    <row r="17" spans="1:8" ht="42" customHeight="1">
      <c r="A17" s="6">
        <v>9</v>
      </c>
      <c r="B17" s="9">
        <f ca="1" t="shared" si="0"/>
      </c>
      <c r="C17" s="12" t="str">
        <f ca="1" t="shared" si="1"/>
        <v>-------------------
 </v>
      </c>
      <c r="D17" s="7">
        <f ca="1" t="shared" si="2"/>
      </c>
      <c r="E17" s="27">
        <f ca="1" t="shared" si="3"/>
      </c>
      <c r="F17" s="7">
        <f ca="1" t="shared" si="4"/>
      </c>
      <c r="G17" s="22">
        <f ca="1" t="shared" si="5"/>
      </c>
      <c r="H17" s="24"/>
    </row>
    <row r="18" spans="1:8" ht="42" customHeight="1" thickBot="1">
      <c r="A18" s="8">
        <v>10</v>
      </c>
      <c r="B18" s="10">
        <f ca="1" t="shared" si="0"/>
      </c>
      <c r="C18" s="13" t="str">
        <f ca="1" t="shared" si="1"/>
        <v>-------------------
 </v>
      </c>
      <c r="D18" s="11">
        <f ca="1" t="shared" si="2"/>
      </c>
      <c r="E18" s="28">
        <f ca="1" t="shared" si="3"/>
      </c>
      <c r="F18" s="11">
        <f ca="1" t="shared" si="4"/>
      </c>
      <c r="G18" s="26">
        <f ca="1" t="shared" si="5"/>
      </c>
      <c r="H18" s="25"/>
    </row>
    <row r="19" spans="1:8" ht="18.75">
      <c r="A19" s="1" t="s">
        <v>12</v>
      </c>
      <c r="G19" s="17"/>
      <c r="H19" s="17" t="s">
        <v>62</v>
      </c>
    </row>
    <row r="20" spans="1:6" ht="12.75">
      <c r="A20" t="s">
        <v>10</v>
      </c>
      <c r="F20" t="s">
        <v>15</v>
      </c>
    </row>
    <row r="21" spans="2:6" ht="12.75">
      <c r="B21" t="s">
        <v>1</v>
      </c>
      <c r="F21" t="s">
        <v>16</v>
      </c>
    </row>
    <row r="22" ht="12.75">
      <c r="B22" s="30" t="str">
        <f>$B$4</f>
        <v>（○）一　般　　　　　　　　　　4,000円（受講2,000＋申請2,000）</v>
      </c>
    </row>
    <row r="23" ht="12.75">
      <c r="B23" s="30">
        <f>$B$5</f>
        <v>0</v>
      </c>
    </row>
    <row r="24" spans="2:8" ht="13.5" thickBot="1">
      <c r="B24" s="30">
        <f>$B$6</f>
        <v>0</v>
      </c>
      <c r="G24" s="29" t="str">
        <f>$G$6</f>
        <v>　月　日（　）　　　　会場で実施</v>
      </c>
      <c r="H24" s="21"/>
    </row>
    <row r="25" spans="1:8" ht="15.75" customHeight="1">
      <c r="A25" s="35" t="s">
        <v>65</v>
      </c>
      <c r="B25" s="37" t="s">
        <v>30</v>
      </c>
      <c r="C25" s="2" t="s">
        <v>64</v>
      </c>
      <c r="D25" s="39" t="s">
        <v>11</v>
      </c>
      <c r="E25" s="37" t="s">
        <v>45</v>
      </c>
      <c r="F25" s="41" t="s">
        <v>13</v>
      </c>
      <c r="G25" s="37" t="s">
        <v>46</v>
      </c>
      <c r="H25" s="33" t="s">
        <v>43</v>
      </c>
    </row>
    <row r="26" spans="1:8" ht="25.5" customHeight="1">
      <c r="A26" s="36"/>
      <c r="B26" s="38"/>
      <c r="C26" s="3" t="s">
        <v>47</v>
      </c>
      <c r="D26" s="40"/>
      <c r="E26" s="38"/>
      <c r="F26" s="42"/>
      <c r="G26" s="38"/>
      <c r="H26" s="34"/>
    </row>
    <row r="27" spans="1:8" ht="42" customHeight="1">
      <c r="A27" s="6">
        <v>11</v>
      </c>
      <c r="B27" s="9">
        <f aca="true" ca="1" t="shared" si="6" ref="B27:B36">IF(INDIRECT("一般更新!C"&amp;A27+1)="","",INDIRECT("一般更新!A"&amp;A27+1))</f>
      </c>
      <c r="C27" s="12" t="str">
        <f aca="true" ca="1" t="shared" si="7" ref="C27:C36">IF(INDIRECT("一般更新!B"&amp;A27+1)="","-------------------"&amp;CHAR(10)&amp;" ",ASC(INDIRECT("一般更新!D"&amp;A27+1)&amp;CHAR(32)&amp;INDIRECT("一般更新!E"&amp;A27+1))&amp;CHAR(10)&amp;INDIRECT("一般更新!B"&amp;A27+1)&amp;WIDECHAR(CHAR(32))&amp;INDIRECT("一般更新!C"&amp;A27+1))</f>
        <v>-------------------
 </v>
      </c>
      <c r="D27" s="7">
        <f aca="true" ca="1" t="shared" si="8" ref="D27:D36">IF(INDIRECT("一般更新!f"&amp;A27+1)="","",INDIRECT("一般更新!f"&amp;A27+1))</f>
      </c>
      <c r="E27" s="27">
        <f aca="true" ca="1" t="shared" si="9" ref="E27:E36">IF(INDIRECT("一般更新!G"&amp;A27+1)="","",INDIRECT("一般更新!G"&amp;A27+1))</f>
      </c>
      <c r="F27" s="7">
        <f aca="true" ca="1" t="shared" si="10" ref="F27:F36">IF(INDIRECT("一般更新!i"&amp;A27+1)="","",INDIRECT("一般更新!i"&amp;A27+1))</f>
      </c>
      <c r="G27" s="7">
        <f aca="true" ca="1" t="shared" si="11" ref="G27:G36">IF(INDIRECT("一般更新!J"&amp;A27+1)="","",INDIRECT("一般更新!J"&amp;A27+1))</f>
      </c>
      <c r="H27" s="23"/>
    </row>
    <row r="28" spans="1:8" ht="42" customHeight="1">
      <c r="A28" s="6">
        <v>12</v>
      </c>
      <c r="B28" s="9">
        <f ca="1" t="shared" si="6"/>
      </c>
      <c r="C28" s="12" t="str">
        <f ca="1" t="shared" si="7"/>
        <v>-------------------
 </v>
      </c>
      <c r="D28" s="7">
        <f ca="1" t="shared" si="8"/>
      </c>
      <c r="E28" s="27">
        <f ca="1" t="shared" si="9"/>
      </c>
      <c r="F28" s="7">
        <f ca="1" t="shared" si="10"/>
      </c>
      <c r="G28" s="22">
        <f ca="1" t="shared" si="11"/>
      </c>
      <c r="H28" s="24"/>
    </row>
    <row r="29" spans="1:8" ht="42" customHeight="1">
      <c r="A29" s="6">
        <v>13</v>
      </c>
      <c r="B29" s="9">
        <f ca="1" t="shared" si="6"/>
      </c>
      <c r="C29" s="12" t="str">
        <f ca="1" t="shared" si="7"/>
        <v>-------------------
 </v>
      </c>
      <c r="D29" s="7">
        <f ca="1" t="shared" si="8"/>
      </c>
      <c r="E29" s="27">
        <f ca="1" t="shared" si="9"/>
      </c>
      <c r="F29" s="7">
        <f ca="1" t="shared" si="10"/>
      </c>
      <c r="G29" s="22">
        <f ca="1" t="shared" si="11"/>
      </c>
      <c r="H29" s="24"/>
    </row>
    <row r="30" spans="1:8" ht="42" customHeight="1">
      <c r="A30" s="6">
        <v>14</v>
      </c>
      <c r="B30" s="9">
        <f ca="1" t="shared" si="6"/>
      </c>
      <c r="C30" s="12" t="str">
        <f ca="1" t="shared" si="7"/>
        <v>-------------------
 </v>
      </c>
      <c r="D30" s="7">
        <f ca="1" t="shared" si="8"/>
      </c>
      <c r="E30" s="27">
        <f ca="1" t="shared" si="9"/>
      </c>
      <c r="F30" s="7">
        <f ca="1" t="shared" si="10"/>
      </c>
      <c r="G30" s="22">
        <f ca="1" t="shared" si="11"/>
      </c>
      <c r="H30" s="24"/>
    </row>
    <row r="31" spans="1:8" ht="42" customHeight="1">
      <c r="A31" s="6">
        <v>15</v>
      </c>
      <c r="B31" s="9">
        <f ca="1" t="shared" si="6"/>
      </c>
      <c r="C31" s="12" t="str">
        <f ca="1" t="shared" si="7"/>
        <v>-------------------
 </v>
      </c>
      <c r="D31" s="7">
        <f ca="1" t="shared" si="8"/>
      </c>
      <c r="E31" s="27">
        <f ca="1" t="shared" si="9"/>
      </c>
      <c r="F31" s="7">
        <f ca="1" t="shared" si="10"/>
      </c>
      <c r="G31" s="22">
        <f ca="1" t="shared" si="11"/>
      </c>
      <c r="H31" s="24"/>
    </row>
    <row r="32" spans="1:8" ht="42" customHeight="1">
      <c r="A32" s="6">
        <v>16</v>
      </c>
      <c r="B32" s="9">
        <f ca="1" t="shared" si="6"/>
      </c>
      <c r="C32" s="12" t="str">
        <f ca="1" t="shared" si="7"/>
        <v>-------------------
 </v>
      </c>
      <c r="D32" s="7">
        <f ca="1" t="shared" si="8"/>
      </c>
      <c r="E32" s="27">
        <f ca="1" t="shared" si="9"/>
      </c>
      <c r="F32" s="7">
        <f ca="1" t="shared" si="10"/>
      </c>
      <c r="G32" s="22">
        <f ca="1" t="shared" si="11"/>
      </c>
      <c r="H32" s="24"/>
    </row>
    <row r="33" spans="1:8" ht="42" customHeight="1">
      <c r="A33" s="6">
        <v>17</v>
      </c>
      <c r="B33" s="9">
        <f ca="1" t="shared" si="6"/>
      </c>
      <c r="C33" s="12" t="str">
        <f ca="1" t="shared" si="7"/>
        <v>-------------------
 </v>
      </c>
      <c r="D33" s="7">
        <f ca="1" t="shared" si="8"/>
      </c>
      <c r="E33" s="27">
        <f ca="1" t="shared" si="9"/>
      </c>
      <c r="F33" s="7">
        <f ca="1" t="shared" si="10"/>
      </c>
      <c r="G33" s="22">
        <f ca="1" t="shared" si="11"/>
      </c>
      <c r="H33" s="24"/>
    </row>
    <row r="34" spans="1:8" ht="42" customHeight="1">
      <c r="A34" s="6">
        <v>18</v>
      </c>
      <c r="B34" s="9">
        <f ca="1" t="shared" si="6"/>
      </c>
      <c r="C34" s="12" t="str">
        <f ca="1" t="shared" si="7"/>
        <v>-------------------
 </v>
      </c>
      <c r="D34" s="7">
        <f ca="1" t="shared" si="8"/>
      </c>
      <c r="E34" s="27">
        <f ca="1" t="shared" si="9"/>
      </c>
      <c r="F34" s="7">
        <f ca="1" t="shared" si="10"/>
      </c>
      <c r="G34" s="22">
        <f ca="1" t="shared" si="11"/>
      </c>
      <c r="H34" s="24"/>
    </row>
    <row r="35" spans="1:8" ht="42" customHeight="1">
      <c r="A35" s="6">
        <v>19</v>
      </c>
      <c r="B35" s="9">
        <f ca="1" t="shared" si="6"/>
      </c>
      <c r="C35" s="12" t="str">
        <f ca="1" t="shared" si="7"/>
        <v>-------------------
 </v>
      </c>
      <c r="D35" s="7">
        <f ca="1" t="shared" si="8"/>
      </c>
      <c r="E35" s="27">
        <f ca="1" t="shared" si="9"/>
      </c>
      <c r="F35" s="7">
        <f ca="1" t="shared" si="10"/>
      </c>
      <c r="G35" s="22">
        <f ca="1" t="shared" si="11"/>
      </c>
      <c r="H35" s="24"/>
    </row>
    <row r="36" spans="1:8" ht="42" customHeight="1" thickBot="1">
      <c r="A36" s="8">
        <v>20</v>
      </c>
      <c r="B36" s="10">
        <f ca="1" t="shared" si="6"/>
      </c>
      <c r="C36" s="13" t="str">
        <f ca="1" t="shared" si="7"/>
        <v>-------------------
 </v>
      </c>
      <c r="D36" s="11">
        <f ca="1" t="shared" si="8"/>
      </c>
      <c r="E36" s="28">
        <f ca="1" t="shared" si="9"/>
      </c>
      <c r="F36" s="11">
        <f ca="1" t="shared" si="10"/>
      </c>
      <c r="G36" s="26">
        <f ca="1" t="shared" si="11"/>
      </c>
      <c r="H36" s="25"/>
    </row>
    <row r="37" spans="1:8" ht="18.75">
      <c r="A37" s="1" t="s">
        <v>12</v>
      </c>
      <c r="G37" s="17"/>
      <c r="H37" s="17" t="s">
        <v>62</v>
      </c>
    </row>
    <row r="38" spans="1:6" ht="12.75">
      <c r="A38" t="s">
        <v>10</v>
      </c>
      <c r="F38" t="s">
        <v>15</v>
      </c>
    </row>
    <row r="39" spans="2:6" ht="12.75">
      <c r="B39" t="s">
        <v>1</v>
      </c>
      <c r="F39" t="s">
        <v>16</v>
      </c>
    </row>
    <row r="40" ht="12.75">
      <c r="B40" s="30" t="str">
        <f>$B$4</f>
        <v>（○）一　般　　　　　　　　　　4,000円（受講2,000＋申請2,000）</v>
      </c>
    </row>
    <row r="41" ht="12.75">
      <c r="B41" s="30">
        <f>$B$5</f>
        <v>0</v>
      </c>
    </row>
    <row r="42" spans="2:8" ht="13.5" thickBot="1">
      <c r="B42" s="30">
        <f>$B$6</f>
        <v>0</v>
      </c>
      <c r="G42" s="29" t="str">
        <f>$G$6</f>
        <v>　月　日（　）　　　　会場で実施</v>
      </c>
      <c r="H42" s="21"/>
    </row>
    <row r="43" spans="1:8" ht="15.75" customHeight="1">
      <c r="A43" s="35" t="s">
        <v>65</v>
      </c>
      <c r="B43" s="37" t="s">
        <v>30</v>
      </c>
      <c r="C43" s="2" t="s">
        <v>64</v>
      </c>
      <c r="D43" s="39" t="s">
        <v>11</v>
      </c>
      <c r="E43" s="37" t="s">
        <v>45</v>
      </c>
      <c r="F43" s="41" t="s">
        <v>13</v>
      </c>
      <c r="G43" s="37" t="s">
        <v>46</v>
      </c>
      <c r="H43" s="33" t="s">
        <v>43</v>
      </c>
    </row>
    <row r="44" spans="1:8" ht="25.5" customHeight="1">
      <c r="A44" s="36"/>
      <c r="B44" s="38"/>
      <c r="C44" s="3" t="s">
        <v>47</v>
      </c>
      <c r="D44" s="40"/>
      <c r="E44" s="38"/>
      <c r="F44" s="42"/>
      <c r="G44" s="38"/>
      <c r="H44" s="34"/>
    </row>
    <row r="45" spans="1:8" ht="42" customHeight="1">
      <c r="A45" s="6">
        <v>21</v>
      </c>
      <c r="B45" s="9">
        <f aca="true" ca="1" t="shared" si="12" ref="B45:B54">IF(INDIRECT("一般更新!C"&amp;A45+1)="","",INDIRECT("一般更新!A"&amp;A45+1))</f>
      </c>
      <c r="C45" s="12" t="str">
        <f aca="true" ca="1" t="shared" si="13" ref="C45:C54">IF(INDIRECT("一般更新!B"&amp;A45+1)="","-------------------"&amp;CHAR(10)&amp;" ",ASC(INDIRECT("一般更新!D"&amp;A45+1)&amp;CHAR(32)&amp;INDIRECT("一般更新!E"&amp;A45+1))&amp;CHAR(10)&amp;INDIRECT("一般更新!B"&amp;A45+1)&amp;WIDECHAR(CHAR(32))&amp;INDIRECT("一般更新!C"&amp;A45+1))</f>
        <v>-------------------
 </v>
      </c>
      <c r="D45" s="7">
        <f aca="true" ca="1" t="shared" si="14" ref="D45:D54">IF(INDIRECT("一般更新!f"&amp;A45+1)="","",INDIRECT("一般更新!f"&amp;A45+1))</f>
      </c>
      <c r="E45" s="27">
        <f aca="true" ca="1" t="shared" si="15" ref="E45:E54">IF(INDIRECT("一般更新!G"&amp;A45+1)="","",INDIRECT("一般更新!G"&amp;A45+1))</f>
      </c>
      <c r="F45" s="7">
        <f aca="true" ca="1" t="shared" si="16" ref="F45:F54">IF(INDIRECT("一般更新!i"&amp;A45+1)="","",INDIRECT("一般更新!i"&amp;A45+1))</f>
      </c>
      <c r="G45" s="7">
        <f aca="true" ca="1" t="shared" si="17" ref="G45:G54">IF(INDIRECT("一般更新!J"&amp;A45+1)="","",INDIRECT("一般更新!J"&amp;A45+1))</f>
      </c>
      <c r="H45" s="23"/>
    </row>
    <row r="46" spans="1:8" ht="42" customHeight="1">
      <c r="A46" s="6">
        <v>22</v>
      </c>
      <c r="B46" s="9">
        <f ca="1" t="shared" si="12"/>
      </c>
      <c r="C46" s="12" t="str">
        <f ca="1" t="shared" si="13"/>
        <v>-------------------
 </v>
      </c>
      <c r="D46" s="7">
        <f ca="1" t="shared" si="14"/>
      </c>
      <c r="E46" s="27">
        <f ca="1" t="shared" si="15"/>
      </c>
      <c r="F46" s="7">
        <f ca="1" t="shared" si="16"/>
      </c>
      <c r="G46" s="22">
        <f ca="1" t="shared" si="17"/>
      </c>
      <c r="H46" s="24"/>
    </row>
    <row r="47" spans="1:8" ht="42" customHeight="1">
      <c r="A47" s="6">
        <v>23</v>
      </c>
      <c r="B47" s="9">
        <f ca="1" t="shared" si="12"/>
      </c>
      <c r="C47" s="12" t="str">
        <f ca="1" t="shared" si="13"/>
        <v>-------------------
 </v>
      </c>
      <c r="D47" s="7">
        <f ca="1" t="shared" si="14"/>
      </c>
      <c r="E47" s="27">
        <f ca="1" t="shared" si="15"/>
      </c>
      <c r="F47" s="7">
        <f ca="1" t="shared" si="16"/>
      </c>
      <c r="G47" s="22">
        <f ca="1" t="shared" si="17"/>
      </c>
      <c r="H47" s="24"/>
    </row>
    <row r="48" spans="1:8" ht="42" customHeight="1">
      <c r="A48" s="6">
        <v>24</v>
      </c>
      <c r="B48" s="9">
        <f ca="1" t="shared" si="12"/>
      </c>
      <c r="C48" s="12" t="str">
        <f ca="1" t="shared" si="13"/>
        <v>-------------------
 </v>
      </c>
      <c r="D48" s="7">
        <f ca="1" t="shared" si="14"/>
      </c>
      <c r="E48" s="27">
        <f ca="1" t="shared" si="15"/>
      </c>
      <c r="F48" s="7">
        <f ca="1" t="shared" si="16"/>
      </c>
      <c r="G48" s="22">
        <f ca="1" t="shared" si="17"/>
      </c>
      <c r="H48" s="24"/>
    </row>
    <row r="49" spans="1:8" ht="42" customHeight="1">
      <c r="A49" s="6">
        <v>25</v>
      </c>
      <c r="B49" s="9">
        <f ca="1" t="shared" si="12"/>
      </c>
      <c r="C49" s="12" t="str">
        <f ca="1" t="shared" si="13"/>
        <v>-------------------
 </v>
      </c>
      <c r="D49" s="7">
        <f ca="1" t="shared" si="14"/>
      </c>
      <c r="E49" s="27">
        <f ca="1" t="shared" si="15"/>
      </c>
      <c r="F49" s="7">
        <f ca="1" t="shared" si="16"/>
      </c>
      <c r="G49" s="22">
        <f ca="1" t="shared" si="17"/>
      </c>
      <c r="H49" s="24"/>
    </row>
    <row r="50" spans="1:8" ht="42" customHeight="1">
      <c r="A50" s="6">
        <v>26</v>
      </c>
      <c r="B50" s="9">
        <f ca="1" t="shared" si="12"/>
      </c>
      <c r="C50" s="12" t="str">
        <f ca="1" t="shared" si="13"/>
        <v>-------------------
 </v>
      </c>
      <c r="D50" s="7">
        <f ca="1" t="shared" si="14"/>
      </c>
      <c r="E50" s="27">
        <f ca="1" t="shared" si="15"/>
      </c>
      <c r="F50" s="7">
        <f ca="1" t="shared" si="16"/>
      </c>
      <c r="G50" s="22">
        <f ca="1" t="shared" si="17"/>
      </c>
      <c r="H50" s="24"/>
    </row>
    <row r="51" spans="1:8" ht="42" customHeight="1">
      <c r="A51" s="6">
        <v>27</v>
      </c>
      <c r="B51" s="9">
        <f ca="1" t="shared" si="12"/>
      </c>
      <c r="C51" s="12" t="str">
        <f ca="1" t="shared" si="13"/>
        <v>-------------------
 </v>
      </c>
      <c r="D51" s="7">
        <f ca="1" t="shared" si="14"/>
      </c>
      <c r="E51" s="27">
        <f ca="1" t="shared" si="15"/>
      </c>
      <c r="F51" s="7">
        <f ca="1" t="shared" si="16"/>
      </c>
      <c r="G51" s="22">
        <f ca="1" t="shared" si="17"/>
      </c>
      <c r="H51" s="24"/>
    </row>
    <row r="52" spans="1:8" ht="42" customHeight="1">
      <c r="A52" s="6">
        <v>28</v>
      </c>
      <c r="B52" s="9">
        <f ca="1" t="shared" si="12"/>
      </c>
      <c r="C52" s="12" t="str">
        <f ca="1" t="shared" si="13"/>
        <v>-------------------
 </v>
      </c>
      <c r="D52" s="7">
        <f ca="1" t="shared" si="14"/>
      </c>
      <c r="E52" s="27">
        <f ca="1" t="shared" si="15"/>
      </c>
      <c r="F52" s="7">
        <f ca="1" t="shared" si="16"/>
      </c>
      <c r="G52" s="22">
        <f ca="1" t="shared" si="17"/>
      </c>
      <c r="H52" s="24"/>
    </row>
    <row r="53" spans="1:8" ht="42" customHeight="1">
      <c r="A53" s="6">
        <v>29</v>
      </c>
      <c r="B53" s="9">
        <f ca="1" t="shared" si="12"/>
      </c>
      <c r="C53" s="12" t="str">
        <f ca="1" t="shared" si="13"/>
        <v>-------------------
 </v>
      </c>
      <c r="D53" s="7">
        <f ca="1" t="shared" si="14"/>
      </c>
      <c r="E53" s="27">
        <f ca="1" t="shared" si="15"/>
      </c>
      <c r="F53" s="7">
        <f ca="1" t="shared" si="16"/>
      </c>
      <c r="G53" s="22">
        <f ca="1" t="shared" si="17"/>
      </c>
      <c r="H53" s="24"/>
    </row>
    <row r="54" spans="1:8" ht="42" customHeight="1" thickBot="1">
      <c r="A54" s="8">
        <v>30</v>
      </c>
      <c r="B54" s="10">
        <f ca="1" t="shared" si="12"/>
      </c>
      <c r="C54" s="13" t="str">
        <f ca="1" t="shared" si="13"/>
        <v>-------------------
 </v>
      </c>
      <c r="D54" s="11">
        <f ca="1" t="shared" si="14"/>
      </c>
      <c r="E54" s="28">
        <f ca="1" t="shared" si="15"/>
      </c>
      <c r="F54" s="11">
        <f ca="1" t="shared" si="16"/>
      </c>
      <c r="G54" s="26">
        <f ca="1" t="shared" si="17"/>
      </c>
      <c r="H54" s="25"/>
    </row>
    <row r="55" spans="1:8" ht="18.75">
      <c r="A55" s="1" t="s">
        <v>12</v>
      </c>
      <c r="G55" s="17"/>
      <c r="H55" s="17" t="s">
        <v>62</v>
      </c>
    </row>
    <row r="56" spans="1:6" ht="12.75">
      <c r="A56" t="s">
        <v>10</v>
      </c>
      <c r="F56" t="s">
        <v>15</v>
      </c>
    </row>
    <row r="57" spans="2:6" ht="12.75">
      <c r="B57" t="s">
        <v>1</v>
      </c>
      <c r="F57" t="s">
        <v>16</v>
      </c>
    </row>
    <row r="58" ht="12.75">
      <c r="B58" s="30" t="str">
        <f>$B$4</f>
        <v>（○）一　般　　　　　　　　　　4,000円（受講2,000＋申請2,000）</v>
      </c>
    </row>
    <row r="59" ht="12.75">
      <c r="B59" s="30">
        <f>$B$5</f>
        <v>0</v>
      </c>
    </row>
    <row r="60" spans="2:8" ht="13.5" thickBot="1">
      <c r="B60" s="30">
        <f>$B$6</f>
        <v>0</v>
      </c>
      <c r="G60" s="29" t="str">
        <f>$G$6</f>
        <v>　月　日（　）　　　　会場で実施</v>
      </c>
      <c r="H60" s="21"/>
    </row>
    <row r="61" spans="1:8" ht="15.75" customHeight="1">
      <c r="A61" s="35" t="s">
        <v>65</v>
      </c>
      <c r="B61" s="37" t="s">
        <v>30</v>
      </c>
      <c r="C61" s="2" t="s">
        <v>64</v>
      </c>
      <c r="D61" s="39" t="s">
        <v>11</v>
      </c>
      <c r="E61" s="37" t="s">
        <v>45</v>
      </c>
      <c r="F61" s="41" t="s">
        <v>13</v>
      </c>
      <c r="G61" s="37" t="s">
        <v>46</v>
      </c>
      <c r="H61" s="33" t="s">
        <v>43</v>
      </c>
    </row>
    <row r="62" spans="1:8" ht="25.5" customHeight="1">
      <c r="A62" s="36"/>
      <c r="B62" s="38"/>
      <c r="C62" s="3" t="s">
        <v>47</v>
      </c>
      <c r="D62" s="40"/>
      <c r="E62" s="38"/>
      <c r="F62" s="42"/>
      <c r="G62" s="38"/>
      <c r="H62" s="34"/>
    </row>
    <row r="63" spans="1:8" ht="42" customHeight="1">
      <c r="A63" s="6">
        <v>31</v>
      </c>
      <c r="B63" s="9">
        <f aca="true" ca="1" t="shared" si="18" ref="B63:B72">IF(INDIRECT("一般更新!C"&amp;A63+1)="","",INDIRECT("一般更新!A"&amp;A63+1))</f>
      </c>
      <c r="C63" s="12" t="str">
        <f aca="true" ca="1" t="shared" si="19" ref="C63:C72">IF(INDIRECT("一般更新!B"&amp;A63+1)="","-------------------"&amp;CHAR(10)&amp;" ",ASC(INDIRECT("一般更新!D"&amp;A63+1)&amp;CHAR(32)&amp;INDIRECT("一般更新!E"&amp;A63+1))&amp;CHAR(10)&amp;INDIRECT("一般更新!B"&amp;A63+1)&amp;WIDECHAR(CHAR(32))&amp;INDIRECT("一般更新!C"&amp;A63+1))</f>
        <v>-------------------
 </v>
      </c>
      <c r="D63" s="7">
        <f aca="true" ca="1" t="shared" si="20" ref="D63:D72">IF(INDIRECT("一般更新!f"&amp;A63+1)="","",INDIRECT("一般更新!f"&amp;A63+1))</f>
      </c>
      <c r="E63" s="27">
        <f aca="true" ca="1" t="shared" si="21" ref="E63:E72">IF(INDIRECT("一般更新!G"&amp;A63+1)="","",INDIRECT("一般更新!G"&amp;A63+1))</f>
      </c>
      <c r="F63" s="7">
        <f aca="true" ca="1" t="shared" si="22" ref="F63:F72">IF(INDIRECT("一般更新!i"&amp;A63+1)="","",INDIRECT("一般更新!i"&amp;A63+1))</f>
      </c>
      <c r="G63" s="7">
        <f aca="true" ca="1" t="shared" si="23" ref="G63:G72">IF(INDIRECT("一般更新!J"&amp;A63+1)="","",INDIRECT("一般更新!J"&amp;A63+1))</f>
      </c>
      <c r="H63" s="23"/>
    </row>
    <row r="64" spans="1:8" ht="42" customHeight="1">
      <c r="A64" s="6">
        <v>32</v>
      </c>
      <c r="B64" s="9">
        <f ca="1" t="shared" si="18"/>
      </c>
      <c r="C64" s="12" t="str">
        <f ca="1" t="shared" si="19"/>
        <v>-------------------
 </v>
      </c>
      <c r="D64" s="7">
        <f ca="1" t="shared" si="20"/>
      </c>
      <c r="E64" s="27">
        <f ca="1" t="shared" si="21"/>
      </c>
      <c r="F64" s="7">
        <f ca="1" t="shared" si="22"/>
      </c>
      <c r="G64" s="22">
        <f ca="1" t="shared" si="23"/>
      </c>
      <c r="H64" s="24"/>
    </row>
    <row r="65" spans="1:8" ht="42" customHeight="1">
      <c r="A65" s="6">
        <v>33</v>
      </c>
      <c r="B65" s="9">
        <f ca="1" t="shared" si="18"/>
      </c>
      <c r="C65" s="12" t="str">
        <f ca="1" t="shared" si="19"/>
        <v>-------------------
 </v>
      </c>
      <c r="D65" s="7">
        <f ca="1" t="shared" si="20"/>
      </c>
      <c r="E65" s="27">
        <f ca="1" t="shared" si="21"/>
      </c>
      <c r="F65" s="7">
        <f ca="1" t="shared" si="22"/>
      </c>
      <c r="G65" s="22">
        <f ca="1" t="shared" si="23"/>
      </c>
      <c r="H65" s="24"/>
    </row>
    <row r="66" spans="1:8" ht="42" customHeight="1">
      <c r="A66" s="6">
        <v>34</v>
      </c>
      <c r="B66" s="9">
        <f ca="1" t="shared" si="18"/>
      </c>
      <c r="C66" s="12" t="str">
        <f ca="1" t="shared" si="19"/>
        <v>-------------------
 </v>
      </c>
      <c r="D66" s="7">
        <f ca="1" t="shared" si="20"/>
      </c>
      <c r="E66" s="27">
        <f ca="1" t="shared" si="21"/>
      </c>
      <c r="F66" s="7">
        <f ca="1" t="shared" si="22"/>
      </c>
      <c r="G66" s="22">
        <f ca="1" t="shared" si="23"/>
      </c>
      <c r="H66" s="24"/>
    </row>
    <row r="67" spans="1:8" ht="42" customHeight="1">
      <c r="A67" s="6">
        <v>35</v>
      </c>
      <c r="B67" s="9">
        <f ca="1" t="shared" si="18"/>
      </c>
      <c r="C67" s="12" t="str">
        <f ca="1" t="shared" si="19"/>
        <v>-------------------
 </v>
      </c>
      <c r="D67" s="7">
        <f ca="1" t="shared" si="20"/>
      </c>
      <c r="E67" s="27">
        <f ca="1" t="shared" si="21"/>
      </c>
      <c r="F67" s="7">
        <f ca="1" t="shared" si="22"/>
      </c>
      <c r="G67" s="22">
        <f ca="1" t="shared" si="23"/>
      </c>
      <c r="H67" s="24"/>
    </row>
    <row r="68" spans="1:8" ht="42" customHeight="1">
      <c r="A68" s="6">
        <v>36</v>
      </c>
      <c r="B68" s="9">
        <f ca="1" t="shared" si="18"/>
      </c>
      <c r="C68" s="12" t="str">
        <f ca="1" t="shared" si="19"/>
        <v>-------------------
 </v>
      </c>
      <c r="D68" s="7">
        <f ca="1" t="shared" si="20"/>
      </c>
      <c r="E68" s="27">
        <f ca="1" t="shared" si="21"/>
      </c>
      <c r="F68" s="7">
        <f ca="1" t="shared" si="22"/>
      </c>
      <c r="G68" s="22">
        <f ca="1" t="shared" si="23"/>
      </c>
      <c r="H68" s="24"/>
    </row>
    <row r="69" spans="1:8" ht="42" customHeight="1">
      <c r="A69" s="6">
        <v>37</v>
      </c>
      <c r="B69" s="9">
        <f ca="1" t="shared" si="18"/>
      </c>
      <c r="C69" s="12" t="str">
        <f ca="1" t="shared" si="19"/>
        <v>-------------------
 </v>
      </c>
      <c r="D69" s="7">
        <f ca="1" t="shared" si="20"/>
      </c>
      <c r="E69" s="27">
        <f ca="1" t="shared" si="21"/>
      </c>
      <c r="F69" s="7">
        <f ca="1" t="shared" si="22"/>
      </c>
      <c r="G69" s="22">
        <f ca="1" t="shared" si="23"/>
      </c>
      <c r="H69" s="24"/>
    </row>
    <row r="70" spans="1:8" ht="42" customHeight="1">
      <c r="A70" s="6">
        <v>38</v>
      </c>
      <c r="B70" s="9">
        <f ca="1" t="shared" si="18"/>
      </c>
      <c r="C70" s="12" t="str">
        <f ca="1" t="shared" si="19"/>
        <v>-------------------
 </v>
      </c>
      <c r="D70" s="7">
        <f ca="1" t="shared" si="20"/>
      </c>
      <c r="E70" s="27">
        <f ca="1" t="shared" si="21"/>
      </c>
      <c r="F70" s="7">
        <f ca="1" t="shared" si="22"/>
      </c>
      <c r="G70" s="22">
        <f ca="1" t="shared" si="23"/>
      </c>
      <c r="H70" s="24"/>
    </row>
    <row r="71" spans="1:8" ht="42" customHeight="1">
      <c r="A71" s="6">
        <v>39</v>
      </c>
      <c r="B71" s="9">
        <f ca="1" t="shared" si="18"/>
      </c>
      <c r="C71" s="12" t="str">
        <f ca="1" t="shared" si="19"/>
        <v>-------------------
 </v>
      </c>
      <c r="D71" s="7">
        <f ca="1" t="shared" si="20"/>
      </c>
      <c r="E71" s="27">
        <f ca="1" t="shared" si="21"/>
      </c>
      <c r="F71" s="7">
        <f ca="1" t="shared" si="22"/>
      </c>
      <c r="G71" s="22">
        <f ca="1" t="shared" si="23"/>
      </c>
      <c r="H71" s="24"/>
    </row>
    <row r="72" spans="1:8" ht="42" customHeight="1" thickBot="1">
      <c r="A72" s="8">
        <v>40</v>
      </c>
      <c r="B72" s="10">
        <f ca="1" t="shared" si="18"/>
      </c>
      <c r="C72" s="13" t="str">
        <f ca="1" t="shared" si="19"/>
        <v>-------------------
 </v>
      </c>
      <c r="D72" s="11">
        <f ca="1" t="shared" si="20"/>
      </c>
      <c r="E72" s="28">
        <f ca="1" t="shared" si="21"/>
      </c>
      <c r="F72" s="11">
        <f ca="1" t="shared" si="22"/>
      </c>
      <c r="G72" s="26">
        <f ca="1" t="shared" si="23"/>
      </c>
      <c r="H72" s="25"/>
    </row>
    <row r="73" spans="1:8" ht="18.75">
      <c r="A73" s="1" t="s">
        <v>12</v>
      </c>
      <c r="G73" s="17"/>
      <c r="H73" s="17" t="s">
        <v>62</v>
      </c>
    </row>
    <row r="74" spans="1:6" ht="12.75">
      <c r="A74" t="s">
        <v>10</v>
      </c>
      <c r="F74" t="s">
        <v>15</v>
      </c>
    </row>
    <row r="75" spans="2:6" ht="12.75">
      <c r="B75" t="s">
        <v>1</v>
      </c>
      <c r="F75" t="s">
        <v>16</v>
      </c>
    </row>
    <row r="76" ht="12.75">
      <c r="B76" s="30" t="str">
        <f>$B$4</f>
        <v>（○）一　般　　　　　　　　　　4,000円（受講2,000＋申請2,000）</v>
      </c>
    </row>
    <row r="77" ht="12.75">
      <c r="B77" s="30">
        <f>$B$5</f>
        <v>0</v>
      </c>
    </row>
    <row r="78" spans="2:8" ht="13.5" thickBot="1">
      <c r="B78" s="30">
        <f>$B$6</f>
        <v>0</v>
      </c>
      <c r="G78" s="29" t="str">
        <f>$G$6</f>
        <v>　月　日（　）　　　　会場で実施</v>
      </c>
      <c r="H78" s="21"/>
    </row>
    <row r="79" spans="1:8" ht="15.75" customHeight="1">
      <c r="A79" s="35" t="s">
        <v>65</v>
      </c>
      <c r="B79" s="37" t="s">
        <v>30</v>
      </c>
      <c r="C79" s="2" t="s">
        <v>64</v>
      </c>
      <c r="D79" s="39" t="s">
        <v>11</v>
      </c>
      <c r="E79" s="37" t="s">
        <v>45</v>
      </c>
      <c r="F79" s="41" t="s">
        <v>13</v>
      </c>
      <c r="G79" s="37" t="s">
        <v>46</v>
      </c>
      <c r="H79" s="33" t="s">
        <v>43</v>
      </c>
    </row>
    <row r="80" spans="1:8" ht="25.5" customHeight="1">
      <c r="A80" s="36"/>
      <c r="B80" s="38"/>
      <c r="C80" s="3" t="s">
        <v>47</v>
      </c>
      <c r="D80" s="40"/>
      <c r="E80" s="38"/>
      <c r="F80" s="42"/>
      <c r="G80" s="38"/>
      <c r="H80" s="34"/>
    </row>
    <row r="81" spans="1:8" ht="42" customHeight="1">
      <c r="A81" s="6">
        <v>41</v>
      </c>
      <c r="B81" s="9">
        <f aca="true" ca="1" t="shared" si="24" ref="B81:B90">IF(INDIRECT("一般更新!C"&amp;A81+1)="","",INDIRECT("一般更新!A"&amp;A81+1))</f>
      </c>
      <c r="C81" s="12" t="str">
        <f aca="true" ca="1" t="shared" si="25" ref="C81:C90">IF(INDIRECT("一般更新!B"&amp;A81+1)="","-------------------"&amp;CHAR(10)&amp;" ",ASC(INDIRECT("一般更新!D"&amp;A81+1)&amp;CHAR(32)&amp;INDIRECT("一般更新!E"&amp;A81+1))&amp;CHAR(10)&amp;INDIRECT("一般更新!B"&amp;A81+1)&amp;WIDECHAR(CHAR(32))&amp;INDIRECT("一般更新!C"&amp;A81+1))</f>
        <v>-------------------
 </v>
      </c>
      <c r="D81" s="7">
        <f aca="true" ca="1" t="shared" si="26" ref="D81:D90">IF(INDIRECT("一般更新!f"&amp;A81+1)="","",INDIRECT("一般更新!f"&amp;A81+1))</f>
      </c>
      <c r="E81" s="27">
        <f aca="true" ca="1" t="shared" si="27" ref="E81:E90">IF(INDIRECT("一般更新!G"&amp;A81+1)="","",INDIRECT("一般更新!G"&amp;A81+1))</f>
      </c>
      <c r="F81" s="7">
        <f aca="true" ca="1" t="shared" si="28" ref="F81:F90">IF(INDIRECT("一般更新!i"&amp;A81+1)="","",INDIRECT("一般更新!i"&amp;A81+1))</f>
      </c>
      <c r="G81" s="7">
        <f aca="true" ca="1" t="shared" si="29" ref="G81:G90">IF(INDIRECT("一般更新!J"&amp;A81+1)="","",INDIRECT("一般更新!J"&amp;A81+1))</f>
      </c>
      <c r="H81" s="23"/>
    </row>
    <row r="82" spans="1:8" ht="42" customHeight="1">
      <c r="A82" s="6">
        <v>42</v>
      </c>
      <c r="B82" s="9">
        <f ca="1" t="shared" si="24"/>
      </c>
      <c r="C82" s="12" t="str">
        <f ca="1" t="shared" si="25"/>
        <v>-------------------
 </v>
      </c>
      <c r="D82" s="7">
        <f ca="1" t="shared" si="26"/>
      </c>
      <c r="E82" s="27">
        <f ca="1" t="shared" si="27"/>
      </c>
      <c r="F82" s="7">
        <f ca="1" t="shared" si="28"/>
      </c>
      <c r="G82" s="22">
        <f ca="1" t="shared" si="29"/>
      </c>
      <c r="H82" s="24"/>
    </row>
    <row r="83" spans="1:8" ht="42" customHeight="1">
      <c r="A83" s="6">
        <v>43</v>
      </c>
      <c r="B83" s="9">
        <f ca="1" t="shared" si="24"/>
      </c>
      <c r="C83" s="12" t="str">
        <f ca="1" t="shared" si="25"/>
        <v>-------------------
 </v>
      </c>
      <c r="D83" s="7">
        <f ca="1" t="shared" si="26"/>
      </c>
      <c r="E83" s="27">
        <f ca="1" t="shared" si="27"/>
      </c>
      <c r="F83" s="7">
        <f ca="1" t="shared" si="28"/>
      </c>
      <c r="G83" s="22">
        <f ca="1" t="shared" si="29"/>
      </c>
      <c r="H83" s="24"/>
    </row>
    <row r="84" spans="1:8" ht="42" customHeight="1">
      <c r="A84" s="6">
        <v>44</v>
      </c>
      <c r="B84" s="9">
        <f ca="1" t="shared" si="24"/>
      </c>
      <c r="C84" s="12" t="str">
        <f ca="1" t="shared" si="25"/>
        <v>-------------------
 </v>
      </c>
      <c r="D84" s="7">
        <f ca="1" t="shared" si="26"/>
      </c>
      <c r="E84" s="27">
        <f ca="1" t="shared" si="27"/>
      </c>
      <c r="F84" s="7">
        <f ca="1" t="shared" si="28"/>
      </c>
      <c r="G84" s="22">
        <f ca="1" t="shared" si="29"/>
      </c>
      <c r="H84" s="24"/>
    </row>
    <row r="85" spans="1:8" ht="42" customHeight="1">
      <c r="A85" s="6">
        <v>45</v>
      </c>
      <c r="B85" s="9">
        <f ca="1" t="shared" si="24"/>
      </c>
      <c r="C85" s="12" t="str">
        <f ca="1" t="shared" si="25"/>
        <v>-------------------
 </v>
      </c>
      <c r="D85" s="7">
        <f ca="1" t="shared" si="26"/>
      </c>
      <c r="E85" s="27">
        <f ca="1" t="shared" si="27"/>
      </c>
      <c r="F85" s="7">
        <f ca="1" t="shared" si="28"/>
      </c>
      <c r="G85" s="22">
        <f ca="1" t="shared" si="29"/>
      </c>
      <c r="H85" s="24"/>
    </row>
    <row r="86" spans="1:8" ht="42" customHeight="1">
      <c r="A86" s="6">
        <v>46</v>
      </c>
      <c r="B86" s="9">
        <f ca="1" t="shared" si="24"/>
      </c>
      <c r="C86" s="12" t="str">
        <f ca="1" t="shared" si="25"/>
        <v>-------------------
 </v>
      </c>
      <c r="D86" s="7">
        <f ca="1" t="shared" si="26"/>
      </c>
      <c r="E86" s="27">
        <f ca="1" t="shared" si="27"/>
      </c>
      <c r="F86" s="7">
        <f ca="1" t="shared" si="28"/>
      </c>
      <c r="G86" s="22">
        <f ca="1" t="shared" si="29"/>
      </c>
      <c r="H86" s="24"/>
    </row>
    <row r="87" spans="1:8" ht="42" customHeight="1">
      <c r="A87" s="6">
        <v>47</v>
      </c>
      <c r="B87" s="9">
        <f ca="1" t="shared" si="24"/>
      </c>
      <c r="C87" s="12" t="str">
        <f ca="1" t="shared" si="25"/>
        <v>-------------------
 </v>
      </c>
      <c r="D87" s="7">
        <f ca="1" t="shared" si="26"/>
      </c>
      <c r="E87" s="27">
        <f ca="1" t="shared" si="27"/>
      </c>
      <c r="F87" s="7">
        <f ca="1" t="shared" si="28"/>
      </c>
      <c r="G87" s="22">
        <f ca="1" t="shared" si="29"/>
      </c>
      <c r="H87" s="24"/>
    </row>
    <row r="88" spans="1:8" ht="42" customHeight="1">
      <c r="A88" s="6">
        <v>48</v>
      </c>
      <c r="B88" s="9">
        <f ca="1" t="shared" si="24"/>
      </c>
      <c r="C88" s="12" t="str">
        <f ca="1" t="shared" si="25"/>
        <v>-------------------
 </v>
      </c>
      <c r="D88" s="7">
        <f ca="1" t="shared" si="26"/>
      </c>
      <c r="E88" s="27">
        <f ca="1" t="shared" si="27"/>
      </c>
      <c r="F88" s="7">
        <f ca="1" t="shared" si="28"/>
      </c>
      <c r="G88" s="22">
        <f ca="1" t="shared" si="29"/>
      </c>
      <c r="H88" s="24"/>
    </row>
    <row r="89" spans="1:8" ht="42" customHeight="1">
      <c r="A89" s="6">
        <v>49</v>
      </c>
      <c r="B89" s="9">
        <f ca="1" t="shared" si="24"/>
      </c>
      <c r="C89" s="12" t="str">
        <f ca="1" t="shared" si="25"/>
        <v>-------------------
 </v>
      </c>
      <c r="D89" s="7">
        <f ca="1" t="shared" si="26"/>
      </c>
      <c r="E89" s="27">
        <f ca="1" t="shared" si="27"/>
      </c>
      <c r="F89" s="7">
        <f ca="1" t="shared" si="28"/>
      </c>
      <c r="G89" s="22">
        <f ca="1" t="shared" si="29"/>
      </c>
      <c r="H89" s="24"/>
    </row>
    <row r="90" spans="1:8" ht="42" customHeight="1" thickBot="1">
      <c r="A90" s="8">
        <v>50</v>
      </c>
      <c r="B90" s="10">
        <f ca="1" t="shared" si="24"/>
      </c>
      <c r="C90" s="13" t="str">
        <f ca="1" t="shared" si="25"/>
        <v>-------------------
 </v>
      </c>
      <c r="D90" s="11">
        <f ca="1" t="shared" si="26"/>
      </c>
      <c r="E90" s="28">
        <f ca="1" t="shared" si="27"/>
      </c>
      <c r="F90" s="11">
        <f ca="1" t="shared" si="28"/>
      </c>
      <c r="G90" s="26">
        <f ca="1" t="shared" si="29"/>
      </c>
      <c r="H90" s="25"/>
    </row>
  </sheetData>
  <sheetProtection/>
  <mergeCells count="35">
    <mergeCell ref="H61:H62"/>
    <mergeCell ref="A79:A80"/>
    <mergeCell ref="B79:B80"/>
    <mergeCell ref="D79:D80"/>
    <mergeCell ref="E79:E80"/>
    <mergeCell ref="F79:F80"/>
    <mergeCell ref="G79:G80"/>
    <mergeCell ref="H79:H80"/>
    <mergeCell ref="A61:A62"/>
    <mergeCell ref="B61:B62"/>
    <mergeCell ref="D61:D62"/>
    <mergeCell ref="E61:E62"/>
    <mergeCell ref="F61:F62"/>
    <mergeCell ref="G61:G62"/>
    <mergeCell ref="H25:H26"/>
    <mergeCell ref="A43:A44"/>
    <mergeCell ref="B43:B44"/>
    <mergeCell ref="D43:D44"/>
    <mergeCell ref="E43:E44"/>
    <mergeCell ref="F43:F44"/>
    <mergeCell ref="G43:G44"/>
    <mergeCell ref="H43:H44"/>
    <mergeCell ref="A25:A26"/>
    <mergeCell ref="B25:B26"/>
    <mergeCell ref="D25:D26"/>
    <mergeCell ref="E25:E26"/>
    <mergeCell ref="F25:F26"/>
    <mergeCell ref="G25:G26"/>
    <mergeCell ref="H7:H8"/>
    <mergeCell ref="A7:A8"/>
    <mergeCell ref="B7:B8"/>
    <mergeCell ref="G7:G8"/>
    <mergeCell ref="D7:D8"/>
    <mergeCell ref="F7:F8"/>
    <mergeCell ref="E7:E8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審判委員会</Manager>
  <Company>埼玉県高体連ソフトテニス専門部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２級審判員検定会新規受付表作成用ブック</dc:title>
  <dc:subject>平成２８年度</dc:subject>
  <dc:creator>審判事務局</dc:creator>
  <cp:keywords/>
  <dc:description/>
  <cp:lastModifiedBy>soft_</cp:lastModifiedBy>
  <cp:lastPrinted>2017-03-17T08:29:41Z</cp:lastPrinted>
  <dcterms:created xsi:type="dcterms:W3CDTF">2004-06-24T01:19:06Z</dcterms:created>
  <dcterms:modified xsi:type="dcterms:W3CDTF">2023-04-14T13:35:24Z</dcterms:modified>
  <cp:category/>
  <cp:version/>
  <cp:contentType/>
  <cp:contentStatus/>
</cp:coreProperties>
</file>